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j\Dropbox (HIP)\HIP Manuscript Pre-Accept 2\"/>
    </mc:Choice>
  </mc:AlternateContent>
  <bookViews>
    <workbookView xWindow="0" yWindow="0" windowWidth="19200" windowHeight="7310"/>
  </bookViews>
  <sheets>
    <sheet name="Wojtowicz et al._DataS4 " sheetId="4" r:id="rId1"/>
  </sheets>
  <externalReferences>
    <externalReference r:id="rId2"/>
  </externalReferences>
  <definedNames>
    <definedName name="IDandAliasLookupTable">'[1]ID Lookup'!$D:$AC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4" i="4" l="1"/>
  <c r="O49" i="4"/>
  <c r="O367" i="4"/>
  <c r="O211" i="4"/>
  <c r="O244" i="4"/>
  <c r="O315" i="4"/>
  <c r="O45" i="4"/>
  <c r="O243" i="4"/>
  <c r="O53" i="4"/>
  <c r="O205" i="4"/>
  <c r="O383" i="4"/>
  <c r="O336" i="4"/>
  <c r="O91" i="4"/>
  <c r="O368" i="4"/>
  <c r="O341" i="4"/>
  <c r="O323" i="4"/>
  <c r="O198" i="4"/>
  <c r="O231" i="4"/>
  <c r="O284" i="4"/>
  <c r="O369" i="4"/>
  <c r="O196" i="4"/>
  <c r="O326" i="4"/>
  <c r="O186" i="4"/>
  <c r="O340" i="4"/>
  <c r="O50" i="4"/>
  <c r="O241" i="4"/>
  <c r="O32" i="4"/>
  <c r="O385" i="4"/>
  <c r="O333" i="4"/>
  <c r="O218" i="4"/>
  <c r="O327" i="4"/>
  <c r="O330" i="4"/>
  <c r="O51" i="4"/>
  <c r="O54" i="4"/>
  <c r="O380" i="4"/>
  <c r="O230" i="4"/>
  <c r="O381" i="4"/>
  <c r="O89" i="4"/>
  <c r="O227" i="4"/>
  <c r="O221" i="4"/>
  <c r="O462" i="4"/>
  <c r="O61" i="4"/>
  <c r="O228" i="4"/>
  <c r="O33" i="4"/>
  <c r="O386" i="4"/>
  <c r="O339" i="4"/>
  <c r="O337" i="4"/>
  <c r="O46" i="4"/>
  <c r="O249" i="4"/>
  <c r="O264" i="4"/>
  <c r="O263" i="4"/>
  <c r="O372" i="4"/>
  <c r="O306" i="4"/>
  <c r="O217" i="4"/>
  <c r="O42" i="4"/>
  <c r="O94" i="4"/>
  <c r="O493" i="4"/>
  <c r="O95" i="4"/>
  <c r="O357" i="4"/>
  <c r="O214" i="4"/>
  <c r="O460" i="4"/>
  <c r="O371" i="4"/>
  <c r="O197" i="4"/>
  <c r="O85" i="4"/>
  <c r="O100" i="4"/>
  <c r="O185" i="4"/>
  <c r="O240" i="4"/>
  <c r="O84" i="4"/>
  <c r="O430" i="4"/>
  <c r="O219" i="4"/>
  <c r="O360" i="4"/>
  <c r="O441" i="4"/>
  <c r="O359" i="4"/>
  <c r="O387" i="4"/>
  <c r="O47" i="4"/>
  <c r="O92" i="4"/>
  <c r="O43" i="4"/>
  <c r="O486" i="4"/>
  <c r="O391" i="4"/>
  <c r="O188" i="4"/>
  <c r="O491" i="4"/>
  <c r="O379" i="4"/>
  <c r="O112" i="4"/>
  <c r="O443" i="4"/>
  <c r="O253" i="4"/>
  <c r="O7" i="4"/>
  <c r="O57" i="4"/>
  <c r="O127" i="4"/>
  <c r="O144" i="4"/>
  <c r="O485" i="4"/>
  <c r="O206" i="4"/>
  <c r="O223" i="4"/>
  <c r="O93" i="4"/>
  <c r="O34" i="4"/>
  <c r="O252" i="4"/>
  <c r="O353" i="4"/>
  <c r="O420" i="4"/>
  <c r="O113" i="4"/>
  <c r="O90" i="4"/>
  <c r="O174" i="4"/>
  <c r="O189" i="4"/>
  <c r="O72" i="4"/>
  <c r="O177" i="4"/>
  <c r="O37" i="4"/>
  <c r="O355" i="4"/>
  <c r="O213" i="4"/>
  <c r="O384" i="4"/>
  <c r="O267" i="4"/>
  <c r="O142" i="4"/>
  <c r="O418" i="4"/>
  <c r="O114" i="4"/>
  <c r="O444" i="4"/>
  <c r="O417" i="4"/>
  <c r="O450" i="4"/>
  <c r="O178" i="4"/>
  <c r="O73" i="4"/>
  <c r="O434" i="4"/>
  <c r="O96" i="4"/>
  <c r="O377" i="4"/>
  <c r="O132" i="4"/>
  <c r="O163" i="4"/>
  <c r="O487" i="4"/>
  <c r="O30" i="4"/>
  <c r="O280" i="4"/>
  <c r="O36" i="4"/>
  <c r="O208" i="4"/>
  <c r="O116" i="4"/>
  <c r="O292" i="4"/>
  <c r="O176" i="4"/>
  <c r="O22" i="4"/>
  <c r="O299" i="4"/>
  <c r="O463" i="4"/>
  <c r="O287" i="4"/>
  <c r="O317" i="4"/>
  <c r="O388" i="4"/>
  <c r="O426" i="4"/>
  <c r="O283" i="4"/>
  <c r="O466" i="4"/>
  <c r="O348" i="4"/>
  <c r="O209" i="4"/>
  <c r="O373" i="4"/>
  <c r="O111" i="4"/>
  <c r="O18" i="4"/>
  <c r="O286" i="4"/>
  <c r="O97" i="4"/>
  <c r="O101" i="4"/>
  <c r="O395" i="4"/>
  <c r="O406" i="4"/>
  <c r="O27" i="4"/>
  <c r="O435" i="4"/>
  <c r="O220" i="4"/>
  <c r="O143" i="4"/>
  <c r="O145" i="4"/>
  <c r="O52" i="4"/>
  <c r="O29" i="4"/>
  <c r="O424" i="4"/>
  <c r="O256" i="4"/>
  <c r="O24" i="4"/>
  <c r="O433" i="4"/>
  <c r="O166" i="4"/>
  <c r="O39" i="4"/>
  <c r="O171" i="4"/>
  <c r="O224" i="4"/>
  <c r="O361" i="4"/>
  <c r="O262" i="4"/>
  <c r="O347" i="4"/>
  <c r="O404" i="4"/>
  <c r="O316" i="4"/>
  <c r="O365" i="4"/>
  <c r="O8" i="4"/>
  <c r="O210" i="4"/>
  <c r="O350" i="4"/>
  <c r="O481" i="4"/>
  <c r="O139" i="4"/>
  <c r="O110" i="4"/>
  <c r="O216" i="4"/>
  <c r="O69" i="4"/>
  <c r="O167" i="4"/>
  <c r="O320" i="4"/>
  <c r="O465" i="4"/>
  <c r="O5" i="4"/>
  <c r="O245" i="4"/>
  <c r="O400" i="4"/>
  <c r="O165" i="4"/>
  <c r="O38" i="4"/>
  <c r="O490" i="4"/>
  <c r="O169" i="4"/>
  <c r="O80" i="4"/>
  <c r="O260" i="4"/>
  <c r="O164" i="4"/>
  <c r="O35" i="4"/>
  <c r="O63" i="4"/>
  <c r="O293" i="4"/>
  <c r="O6" i="4"/>
  <c r="O161" i="4"/>
  <c r="O303" i="4"/>
  <c r="O427" i="4"/>
  <c r="O59" i="4"/>
  <c r="O423" i="4"/>
  <c r="O141" i="4"/>
  <c r="O300" i="4"/>
  <c r="O254" i="4"/>
  <c r="O335" i="4"/>
  <c r="O117" i="4"/>
  <c r="O313" i="4"/>
  <c r="O290" i="4"/>
  <c r="O172" i="4"/>
  <c r="O458" i="4"/>
  <c r="O125" i="4"/>
  <c r="O352" i="4"/>
  <c r="O170" i="4"/>
  <c r="O449" i="4"/>
  <c r="O41" i="4"/>
  <c r="O419" i="4"/>
  <c r="O402" i="4"/>
  <c r="O162" i="4"/>
  <c r="O137" i="4"/>
  <c r="O325" i="4"/>
  <c r="O422" i="4"/>
  <c r="O215" i="4"/>
  <c r="O405" i="4"/>
  <c r="O238" i="4"/>
  <c r="O119" i="4"/>
  <c r="O175" i="4"/>
  <c r="O351" i="4"/>
  <c r="O456" i="4"/>
  <c r="O81" i="4"/>
  <c r="O425" i="4"/>
  <c r="O31" i="4"/>
  <c r="O415" i="4"/>
  <c r="O105" i="4"/>
  <c r="O442" i="4"/>
  <c r="O60" i="4"/>
  <c r="O274" i="4"/>
  <c r="O152" i="4"/>
  <c r="O15" i="4"/>
  <c r="O40" i="4"/>
  <c r="O309" i="4"/>
  <c r="O118" i="4"/>
  <c r="O354" i="4"/>
  <c r="O363" i="4"/>
  <c r="O407" i="4"/>
  <c r="O233" i="4"/>
  <c r="O366" i="4"/>
  <c r="O464" i="4"/>
  <c r="O478" i="4"/>
  <c r="O279" i="4"/>
  <c r="O453" i="4"/>
  <c r="O492" i="4"/>
  <c r="O151" i="4"/>
  <c r="O461" i="4"/>
  <c r="O398" i="4"/>
  <c r="O148" i="4"/>
  <c r="O246" i="4"/>
  <c r="O153" i="4"/>
  <c r="O278" i="4"/>
  <c r="O446" i="4"/>
  <c r="O19" i="4"/>
  <c r="O259" i="4"/>
  <c r="O130" i="4"/>
  <c r="O416" i="4"/>
  <c r="O307" i="4"/>
  <c r="O251" i="4"/>
  <c r="O129" i="4"/>
  <c r="O421" i="4"/>
  <c r="O409" i="4"/>
  <c r="O257" i="4"/>
  <c r="O242" i="4"/>
  <c r="O294" i="4"/>
  <c r="O480" i="4"/>
  <c r="O255" i="4"/>
  <c r="O65" i="4"/>
  <c r="O403" i="4"/>
  <c r="O291" i="4"/>
  <c r="O17" i="4"/>
  <c r="O454" i="4"/>
  <c r="O173" i="4"/>
  <c r="O370" i="4"/>
  <c r="O295" i="4"/>
  <c r="O71" i="4"/>
  <c r="O408" i="4"/>
  <c r="O168" i="4"/>
  <c r="O270" i="4"/>
  <c r="O447" i="4"/>
  <c r="O459" i="4"/>
  <c r="O222" i="4"/>
  <c r="O234" i="4"/>
  <c r="O276" i="4"/>
  <c r="O146" i="4"/>
  <c r="O232" i="4"/>
  <c r="O474" i="4"/>
  <c r="O399" i="4"/>
  <c r="O3" i="4"/>
  <c r="O154" i="4"/>
  <c r="O477" i="4"/>
  <c r="O271" i="4"/>
  <c r="O305" i="4"/>
  <c r="O83" i="4"/>
  <c r="O115" i="4"/>
  <c r="O155" i="4"/>
  <c r="O107" i="4"/>
  <c r="O191" i="4"/>
  <c r="O87" i="4"/>
  <c r="O432" i="4"/>
  <c r="O225" i="4"/>
  <c r="O476" i="4"/>
  <c r="O76" i="4"/>
  <c r="O389" i="4"/>
  <c r="O149" i="4"/>
  <c r="O131" i="4"/>
  <c r="O285" i="4"/>
  <c r="O413" i="4"/>
  <c r="O21" i="4"/>
  <c r="O304" i="4"/>
  <c r="O183" i="4"/>
  <c r="O70" i="4"/>
  <c r="O436" i="4"/>
  <c r="O157" i="4"/>
  <c r="O44" i="4"/>
  <c r="O66" i="4"/>
  <c r="O414" i="4"/>
  <c r="O319" i="4"/>
  <c r="O88" i="4"/>
  <c r="O133" i="4"/>
  <c r="O248" i="4"/>
  <c r="O431" i="4"/>
  <c r="O475" i="4"/>
  <c r="O269" i="4"/>
  <c r="O13" i="4"/>
  <c r="O479" i="4"/>
  <c r="O135" i="4"/>
  <c r="O26" i="4"/>
  <c r="O273" i="4"/>
  <c r="O324" i="4"/>
  <c r="O268" i="4"/>
  <c r="O346" i="4"/>
  <c r="O134" i="4"/>
  <c r="O99" i="4"/>
  <c r="O297" i="4"/>
  <c r="O452" i="4"/>
  <c r="O150" i="4"/>
  <c r="O374" i="4"/>
  <c r="O75" i="4"/>
  <c r="O302" i="4"/>
  <c r="O473" i="4"/>
  <c r="O437" i="4"/>
  <c r="O288" i="4"/>
  <c r="O261" i="4"/>
  <c r="O4" i="4"/>
  <c r="O140" i="4"/>
  <c r="O301" i="4"/>
  <c r="O275" i="4"/>
  <c r="O401" i="4"/>
  <c r="O296" i="4"/>
  <c r="O472" i="4"/>
  <c r="O226" i="4"/>
  <c r="O457" i="4"/>
  <c r="O428" i="4"/>
  <c r="O376" i="4"/>
  <c r="O455" i="4"/>
  <c r="O28" i="4"/>
  <c r="O20" i="4"/>
  <c r="O471" i="4"/>
  <c r="O281" i="4"/>
  <c r="O180" i="4"/>
  <c r="O187" i="4"/>
  <c r="O58" i="4"/>
  <c r="O182" i="4"/>
  <c r="O489" i="4"/>
  <c r="O67" i="4"/>
  <c r="O318" i="4"/>
  <c r="O56" i="4"/>
  <c r="O207" i="4"/>
  <c r="O375" i="4"/>
  <c r="O312" i="4"/>
  <c r="O250" i="4"/>
  <c r="O104" i="4"/>
  <c r="O322" i="4"/>
  <c r="O212" i="4"/>
  <c r="O448" i="4"/>
  <c r="O412" i="4"/>
  <c r="O159" i="4"/>
  <c r="O184" i="4"/>
  <c r="O181" i="4"/>
  <c r="O410" i="4"/>
  <c r="O48" i="4"/>
  <c r="O23" i="4"/>
  <c r="O332" i="4"/>
  <c r="O331" i="4"/>
  <c r="O308" i="4"/>
  <c r="O328" i="4"/>
  <c r="O349" i="4"/>
  <c r="O289" i="4"/>
  <c r="O98" i="4"/>
  <c r="O311" i="4"/>
  <c r="O411" i="4"/>
  <c r="O310" i="4"/>
  <c r="O345" i="4"/>
  <c r="O451" i="4"/>
  <c r="O393" i="4"/>
  <c r="O121" i="4"/>
  <c r="O440" i="4"/>
  <c r="O277" i="4"/>
  <c r="O429" i="4"/>
  <c r="O321" i="4"/>
  <c r="O62" i="4"/>
  <c r="O126" i="4"/>
  <c r="O343" i="4"/>
  <c r="O203" i="4"/>
  <c r="O229" i="4"/>
  <c r="O68" i="4"/>
  <c r="O64" i="4"/>
  <c r="O78" i="4"/>
  <c r="O258" i="4"/>
  <c r="O11" i="4"/>
  <c r="O195" i="4"/>
  <c r="O394" i="4"/>
  <c r="O397" i="4"/>
  <c r="O484" i="4"/>
  <c r="O202" i="4"/>
  <c r="O108" i="4"/>
  <c r="O469" i="4"/>
  <c r="O470" i="4"/>
  <c r="O338" i="4"/>
  <c r="O16" i="4"/>
  <c r="O483" i="4"/>
  <c r="O179" i="4"/>
  <c r="O192" i="4"/>
  <c r="O344" i="4"/>
  <c r="O378" i="4"/>
  <c r="O74" i="4"/>
  <c r="O190" i="4"/>
  <c r="O482" i="4"/>
  <c r="O200" i="4"/>
  <c r="O236" i="4"/>
  <c r="O235" i="4"/>
  <c r="O147" i="4"/>
  <c r="O158" i="4"/>
  <c r="O86" i="4"/>
  <c r="O120" i="4"/>
  <c r="O382" i="4"/>
  <c r="O342" i="4"/>
  <c r="O156" i="4"/>
  <c r="O314" i="4"/>
  <c r="O160" i="4"/>
  <c r="O356" i="4"/>
  <c r="O329" i="4"/>
  <c r="O438" i="4"/>
  <c r="O445" i="4"/>
  <c r="O128" i="4"/>
  <c r="O82" i="4"/>
  <c r="O55" i="4"/>
  <c r="O496" i="4"/>
  <c r="O247" i="4"/>
  <c r="O123" i="4"/>
  <c r="O237" i="4"/>
  <c r="O298" i="4"/>
  <c r="O194" i="4"/>
  <c r="O204" i="4"/>
  <c r="O79" i="4"/>
  <c r="O25" i="4"/>
  <c r="O358" i="4"/>
  <c r="O9" i="4"/>
  <c r="O282" i="4"/>
  <c r="O334" i="4"/>
  <c r="O272" i="4"/>
  <c r="O392" i="4"/>
  <c r="O266" i="4"/>
  <c r="O396" i="4"/>
  <c r="O102" i="4"/>
  <c r="O467" i="4"/>
  <c r="O201" i="4"/>
  <c r="O239" i="4"/>
  <c r="O439" i="4"/>
  <c r="O14" i="4"/>
  <c r="O10" i="4"/>
  <c r="O362" i="4"/>
  <c r="O12" i="4"/>
  <c r="O103" i="4"/>
  <c r="O495" i="4"/>
  <c r="O109" i="4"/>
  <c r="O494" i="4"/>
  <c r="O138" i="4"/>
  <c r="O193" i="4"/>
  <c r="O488" i="4"/>
  <c r="O265" i="4"/>
  <c r="O468" i="4"/>
  <c r="O77" i="4"/>
  <c r="O2" i="4"/>
  <c r="O124" i="4"/>
  <c r="O199" i="4"/>
  <c r="O122" i="4"/>
  <c r="O106" i="4"/>
  <c r="O136" i="4"/>
  <c r="O390" i="4"/>
  <c r="N364" i="4"/>
  <c r="N49" i="4"/>
  <c r="N367" i="4"/>
  <c r="N211" i="4"/>
  <c r="N244" i="4"/>
  <c r="N315" i="4"/>
  <c r="N45" i="4"/>
  <c r="N243" i="4"/>
  <c r="N53" i="4"/>
  <c r="N205" i="4"/>
  <c r="N383" i="4"/>
  <c r="N336" i="4"/>
  <c r="N91" i="4"/>
  <c r="N368" i="4"/>
  <c r="N341" i="4"/>
  <c r="N323" i="4"/>
  <c r="N198" i="4"/>
  <c r="N231" i="4"/>
  <c r="N284" i="4"/>
  <c r="N369" i="4"/>
  <c r="N196" i="4"/>
  <c r="N326" i="4"/>
  <c r="N186" i="4"/>
  <c r="N340" i="4"/>
  <c r="N50" i="4"/>
  <c r="N241" i="4"/>
  <c r="N32" i="4"/>
  <c r="N385" i="4"/>
  <c r="N333" i="4"/>
  <c r="N218" i="4"/>
  <c r="N327" i="4"/>
  <c r="N330" i="4"/>
  <c r="N51" i="4"/>
  <c r="N54" i="4"/>
  <c r="N380" i="4"/>
  <c r="N230" i="4"/>
  <c r="N381" i="4"/>
  <c r="N89" i="4"/>
  <c r="N227" i="4"/>
  <c r="N221" i="4"/>
  <c r="N462" i="4"/>
  <c r="N61" i="4"/>
  <c r="N228" i="4"/>
  <c r="N33" i="4"/>
  <c r="N386" i="4"/>
  <c r="N339" i="4"/>
  <c r="N337" i="4"/>
  <c r="N46" i="4"/>
  <c r="N249" i="4"/>
  <c r="N264" i="4"/>
  <c r="N263" i="4"/>
  <c r="N372" i="4"/>
  <c r="N306" i="4"/>
  <c r="N217" i="4"/>
  <c r="N42" i="4"/>
  <c r="N94" i="4"/>
  <c r="N493" i="4"/>
  <c r="N95" i="4"/>
  <c r="N357" i="4"/>
  <c r="N214" i="4"/>
  <c r="N460" i="4"/>
  <c r="N371" i="4"/>
  <c r="N197" i="4"/>
  <c r="N85" i="4"/>
  <c r="N100" i="4"/>
  <c r="N185" i="4"/>
  <c r="N240" i="4"/>
  <c r="N84" i="4"/>
  <c r="N430" i="4"/>
  <c r="N219" i="4"/>
  <c r="N360" i="4"/>
  <c r="N441" i="4"/>
  <c r="N359" i="4"/>
  <c r="N387" i="4"/>
  <c r="N47" i="4"/>
  <c r="N92" i="4"/>
  <c r="N43" i="4"/>
  <c r="N486" i="4"/>
  <c r="N391" i="4"/>
  <c r="N188" i="4"/>
  <c r="N491" i="4"/>
  <c r="N379" i="4"/>
  <c r="N112" i="4"/>
  <c r="N443" i="4"/>
  <c r="N253" i="4"/>
  <c r="N7" i="4"/>
  <c r="N57" i="4"/>
  <c r="N127" i="4"/>
  <c r="N144" i="4"/>
  <c r="N485" i="4"/>
  <c r="N206" i="4"/>
  <c r="N223" i="4"/>
  <c r="N93" i="4"/>
  <c r="N34" i="4"/>
  <c r="N252" i="4"/>
  <c r="N353" i="4"/>
  <c r="N420" i="4"/>
  <c r="N113" i="4"/>
  <c r="N90" i="4"/>
  <c r="N174" i="4"/>
  <c r="N189" i="4"/>
  <c r="N72" i="4"/>
  <c r="N177" i="4"/>
  <c r="N37" i="4"/>
  <c r="N355" i="4"/>
  <c r="N213" i="4"/>
  <c r="N384" i="4"/>
  <c r="N267" i="4"/>
  <c r="N142" i="4"/>
  <c r="N418" i="4"/>
  <c r="N114" i="4"/>
  <c r="N444" i="4"/>
  <c r="N417" i="4"/>
  <c r="N450" i="4"/>
  <c r="N178" i="4"/>
  <c r="N73" i="4"/>
  <c r="N434" i="4"/>
  <c r="N96" i="4"/>
  <c r="N377" i="4"/>
  <c r="N132" i="4"/>
  <c r="N163" i="4"/>
  <c r="N487" i="4"/>
  <c r="N30" i="4"/>
  <c r="N280" i="4"/>
  <c r="N36" i="4"/>
  <c r="N208" i="4"/>
  <c r="N116" i="4"/>
  <c r="N292" i="4"/>
  <c r="N176" i="4"/>
  <c r="N22" i="4"/>
  <c r="N299" i="4"/>
  <c r="N463" i="4"/>
  <c r="N287" i="4"/>
  <c r="N317" i="4"/>
  <c r="N388" i="4"/>
  <c r="N426" i="4"/>
  <c r="N283" i="4"/>
  <c r="N466" i="4"/>
  <c r="N348" i="4"/>
  <c r="N209" i="4"/>
  <c r="N373" i="4"/>
  <c r="N111" i="4"/>
  <c r="N18" i="4"/>
  <c r="N286" i="4"/>
  <c r="N97" i="4"/>
  <c r="N101" i="4"/>
  <c r="N395" i="4"/>
  <c r="N406" i="4"/>
  <c r="N27" i="4"/>
  <c r="N435" i="4"/>
  <c r="N220" i="4"/>
  <c r="N143" i="4"/>
  <c r="N145" i="4"/>
  <c r="N52" i="4"/>
  <c r="N29" i="4"/>
  <c r="N424" i="4"/>
  <c r="N256" i="4"/>
  <c r="N24" i="4"/>
  <c r="N433" i="4"/>
  <c r="N166" i="4"/>
  <c r="N39" i="4"/>
  <c r="N171" i="4"/>
  <c r="N224" i="4"/>
  <c r="N361" i="4"/>
  <c r="N262" i="4"/>
  <c r="N347" i="4"/>
  <c r="N404" i="4"/>
  <c r="N316" i="4"/>
  <c r="N365" i="4"/>
  <c r="N8" i="4"/>
  <c r="N210" i="4"/>
  <c r="N350" i="4"/>
  <c r="N481" i="4"/>
  <c r="N139" i="4"/>
  <c r="N110" i="4"/>
  <c r="N216" i="4"/>
  <c r="N69" i="4"/>
  <c r="N167" i="4"/>
  <c r="N320" i="4"/>
  <c r="N465" i="4"/>
  <c r="N5" i="4"/>
  <c r="N245" i="4"/>
  <c r="N400" i="4"/>
  <c r="N165" i="4"/>
  <c r="N38" i="4"/>
  <c r="N490" i="4"/>
  <c r="N169" i="4"/>
  <c r="N80" i="4"/>
  <c r="N260" i="4"/>
  <c r="N164" i="4"/>
  <c r="N35" i="4"/>
  <c r="N63" i="4"/>
  <c r="N293" i="4"/>
  <c r="N6" i="4"/>
  <c r="N161" i="4"/>
  <c r="N303" i="4"/>
  <c r="N427" i="4"/>
  <c r="N59" i="4"/>
  <c r="N423" i="4"/>
  <c r="N141" i="4"/>
  <c r="N300" i="4"/>
  <c r="N254" i="4"/>
  <c r="N335" i="4"/>
  <c r="N117" i="4"/>
  <c r="N313" i="4"/>
  <c r="N290" i="4"/>
  <c r="N172" i="4"/>
  <c r="N458" i="4"/>
  <c r="N125" i="4"/>
  <c r="N352" i="4"/>
  <c r="N170" i="4"/>
  <c r="N449" i="4"/>
  <c r="N41" i="4"/>
  <c r="N419" i="4"/>
  <c r="N402" i="4"/>
  <c r="N162" i="4"/>
  <c r="N137" i="4"/>
  <c r="N325" i="4"/>
  <c r="N422" i="4"/>
  <c r="N215" i="4"/>
  <c r="N405" i="4"/>
  <c r="N238" i="4"/>
  <c r="N119" i="4"/>
  <c r="N175" i="4"/>
  <c r="N351" i="4"/>
  <c r="N456" i="4"/>
  <c r="N81" i="4"/>
  <c r="N425" i="4"/>
  <c r="N31" i="4"/>
  <c r="N415" i="4"/>
  <c r="N105" i="4"/>
  <c r="N442" i="4"/>
  <c r="N60" i="4"/>
  <c r="N274" i="4"/>
  <c r="N152" i="4"/>
  <c r="N15" i="4"/>
  <c r="N40" i="4"/>
  <c r="N309" i="4"/>
  <c r="N118" i="4"/>
  <c r="N354" i="4"/>
  <c r="N363" i="4"/>
  <c r="N407" i="4"/>
  <c r="N233" i="4"/>
  <c r="N366" i="4"/>
  <c r="N464" i="4"/>
  <c r="N478" i="4"/>
  <c r="N279" i="4"/>
  <c r="N453" i="4"/>
  <c r="N492" i="4"/>
  <c r="N151" i="4"/>
  <c r="N461" i="4"/>
  <c r="N398" i="4"/>
  <c r="N148" i="4"/>
  <c r="N246" i="4"/>
  <c r="N153" i="4"/>
  <c r="N278" i="4"/>
  <c r="N446" i="4"/>
  <c r="N19" i="4"/>
  <c r="N259" i="4"/>
  <c r="N130" i="4"/>
  <c r="N416" i="4"/>
  <c r="N307" i="4"/>
  <c r="N251" i="4"/>
  <c r="N129" i="4"/>
  <c r="N421" i="4"/>
  <c r="N409" i="4"/>
  <c r="N257" i="4"/>
  <c r="N242" i="4"/>
  <c r="N294" i="4"/>
  <c r="N480" i="4"/>
  <c r="N255" i="4"/>
  <c r="N65" i="4"/>
  <c r="N403" i="4"/>
  <c r="N291" i="4"/>
  <c r="N17" i="4"/>
  <c r="N454" i="4"/>
  <c r="N173" i="4"/>
  <c r="N370" i="4"/>
  <c r="N295" i="4"/>
  <c r="N71" i="4"/>
  <c r="N408" i="4"/>
  <c r="N168" i="4"/>
  <c r="N270" i="4"/>
  <c r="N447" i="4"/>
  <c r="N459" i="4"/>
  <c r="N222" i="4"/>
  <c r="N234" i="4"/>
  <c r="N276" i="4"/>
  <c r="N146" i="4"/>
  <c r="N232" i="4"/>
  <c r="N474" i="4"/>
  <c r="N399" i="4"/>
  <c r="N3" i="4"/>
  <c r="N154" i="4"/>
  <c r="N477" i="4"/>
  <c r="N271" i="4"/>
  <c r="N305" i="4"/>
  <c r="N83" i="4"/>
  <c r="N115" i="4"/>
  <c r="N155" i="4"/>
  <c r="N107" i="4"/>
  <c r="N191" i="4"/>
  <c r="N87" i="4"/>
  <c r="N432" i="4"/>
  <c r="N225" i="4"/>
  <c r="N476" i="4"/>
  <c r="N76" i="4"/>
  <c r="N389" i="4"/>
  <c r="N149" i="4"/>
  <c r="N131" i="4"/>
  <c r="N285" i="4"/>
  <c r="N413" i="4"/>
  <c r="N21" i="4"/>
  <c r="N304" i="4"/>
  <c r="N183" i="4"/>
  <c r="N70" i="4"/>
  <c r="N436" i="4"/>
  <c r="N157" i="4"/>
  <c r="N44" i="4"/>
  <c r="N66" i="4"/>
  <c r="N414" i="4"/>
  <c r="N319" i="4"/>
  <c r="N88" i="4"/>
  <c r="N133" i="4"/>
  <c r="N248" i="4"/>
  <c r="N431" i="4"/>
  <c r="N475" i="4"/>
  <c r="N269" i="4"/>
  <c r="N13" i="4"/>
  <c r="N479" i="4"/>
  <c r="N135" i="4"/>
  <c r="N26" i="4"/>
  <c r="N273" i="4"/>
  <c r="N324" i="4"/>
  <c r="N268" i="4"/>
  <c r="N346" i="4"/>
  <c r="N134" i="4"/>
  <c r="N99" i="4"/>
  <c r="N297" i="4"/>
  <c r="N452" i="4"/>
  <c r="N150" i="4"/>
  <c r="N374" i="4"/>
  <c r="N75" i="4"/>
  <c r="N302" i="4"/>
  <c r="N473" i="4"/>
  <c r="N437" i="4"/>
  <c r="N288" i="4"/>
  <c r="N261" i="4"/>
  <c r="N4" i="4"/>
  <c r="N140" i="4"/>
  <c r="N301" i="4"/>
  <c r="N275" i="4"/>
  <c r="N401" i="4"/>
  <c r="N296" i="4"/>
  <c r="N472" i="4"/>
  <c r="N226" i="4"/>
  <c r="N457" i="4"/>
  <c r="N428" i="4"/>
  <c r="N376" i="4"/>
  <c r="N455" i="4"/>
  <c r="N28" i="4"/>
  <c r="N20" i="4"/>
  <c r="N471" i="4"/>
  <c r="N281" i="4"/>
  <c r="N180" i="4"/>
  <c r="N187" i="4"/>
  <c r="N58" i="4"/>
  <c r="N182" i="4"/>
  <c r="N489" i="4"/>
  <c r="N67" i="4"/>
  <c r="N318" i="4"/>
  <c r="N56" i="4"/>
  <c r="N207" i="4"/>
  <c r="N375" i="4"/>
  <c r="N312" i="4"/>
  <c r="N250" i="4"/>
  <c r="N104" i="4"/>
  <c r="N322" i="4"/>
  <c r="N212" i="4"/>
  <c r="N448" i="4"/>
  <c r="N412" i="4"/>
  <c r="N159" i="4"/>
  <c r="N184" i="4"/>
  <c r="N181" i="4"/>
  <c r="N410" i="4"/>
  <c r="N48" i="4"/>
  <c r="N23" i="4"/>
  <c r="N332" i="4"/>
  <c r="N331" i="4"/>
  <c r="N308" i="4"/>
  <c r="N328" i="4"/>
  <c r="N349" i="4"/>
  <c r="N289" i="4"/>
  <c r="N98" i="4"/>
  <c r="N311" i="4"/>
  <c r="N411" i="4"/>
  <c r="N310" i="4"/>
  <c r="N345" i="4"/>
  <c r="N451" i="4"/>
  <c r="N393" i="4"/>
  <c r="N121" i="4"/>
  <c r="N440" i="4"/>
  <c r="N277" i="4"/>
  <c r="N429" i="4"/>
  <c r="N321" i="4"/>
  <c r="N62" i="4"/>
  <c r="N126" i="4"/>
  <c r="N343" i="4"/>
  <c r="N203" i="4"/>
  <c r="N229" i="4"/>
  <c r="N68" i="4"/>
  <c r="N64" i="4"/>
  <c r="N78" i="4"/>
  <c r="N258" i="4"/>
  <c r="N11" i="4"/>
  <c r="N195" i="4"/>
  <c r="N394" i="4"/>
  <c r="N397" i="4"/>
  <c r="N484" i="4"/>
  <c r="N202" i="4"/>
  <c r="N108" i="4"/>
  <c r="N469" i="4"/>
  <c r="N470" i="4"/>
  <c r="N338" i="4"/>
  <c r="N16" i="4"/>
  <c r="N483" i="4"/>
  <c r="N179" i="4"/>
  <c r="N192" i="4"/>
  <c r="N344" i="4"/>
  <c r="N378" i="4"/>
  <c r="N74" i="4"/>
  <c r="N190" i="4"/>
  <c r="N482" i="4"/>
  <c r="N200" i="4"/>
  <c r="N236" i="4"/>
  <c r="N235" i="4"/>
  <c r="N147" i="4"/>
  <c r="N158" i="4"/>
  <c r="N86" i="4"/>
  <c r="N120" i="4"/>
  <c r="N382" i="4"/>
  <c r="N342" i="4"/>
  <c r="N156" i="4"/>
  <c r="N314" i="4"/>
  <c r="N160" i="4"/>
  <c r="N356" i="4"/>
  <c r="N329" i="4"/>
  <c r="N438" i="4"/>
  <c r="N445" i="4"/>
  <c r="N128" i="4"/>
  <c r="N82" i="4"/>
  <c r="N55" i="4"/>
  <c r="N496" i="4"/>
  <c r="N247" i="4"/>
  <c r="N123" i="4"/>
  <c r="N237" i="4"/>
  <c r="N298" i="4"/>
  <c r="N194" i="4"/>
  <c r="N204" i="4"/>
  <c r="N79" i="4"/>
  <c r="N25" i="4"/>
  <c r="N358" i="4"/>
  <c r="N9" i="4"/>
  <c r="N282" i="4"/>
  <c r="N334" i="4"/>
  <c r="N272" i="4"/>
  <c r="N392" i="4"/>
  <c r="N266" i="4"/>
  <c r="N396" i="4"/>
  <c r="N102" i="4"/>
  <c r="N467" i="4"/>
  <c r="N201" i="4"/>
  <c r="N239" i="4"/>
  <c r="N439" i="4"/>
  <c r="N14" i="4"/>
  <c r="N10" i="4"/>
  <c r="N362" i="4"/>
  <c r="N12" i="4"/>
  <c r="N103" i="4"/>
  <c r="N495" i="4"/>
  <c r="N109" i="4"/>
  <c r="N494" i="4"/>
  <c r="N138" i="4"/>
  <c r="N193" i="4"/>
  <c r="N488" i="4"/>
  <c r="N265" i="4"/>
  <c r="N468" i="4"/>
  <c r="N77" i="4"/>
  <c r="N2" i="4"/>
  <c r="N124" i="4"/>
  <c r="N199" i="4"/>
  <c r="N122" i="4"/>
  <c r="N106" i="4"/>
  <c r="N136" i="4"/>
  <c r="N390" i="4"/>
  <c r="M364" i="4"/>
  <c r="M49" i="4"/>
  <c r="Q49" i="4" s="1"/>
  <c r="M367" i="4"/>
  <c r="M211" i="4"/>
  <c r="M244" i="4"/>
  <c r="M315" i="4"/>
  <c r="M45" i="4"/>
  <c r="M243" i="4"/>
  <c r="M53" i="4"/>
  <c r="M205" i="4"/>
  <c r="Q205" i="4" s="1"/>
  <c r="M383" i="4"/>
  <c r="M336" i="4"/>
  <c r="M91" i="4"/>
  <c r="M368" i="4"/>
  <c r="Q368" i="4" s="1"/>
  <c r="M341" i="4"/>
  <c r="M323" i="4"/>
  <c r="M198" i="4"/>
  <c r="M231" i="4"/>
  <c r="M284" i="4"/>
  <c r="M369" i="4"/>
  <c r="M196" i="4"/>
  <c r="M326" i="4"/>
  <c r="M186" i="4"/>
  <c r="M340" i="4"/>
  <c r="M50" i="4"/>
  <c r="M241" i="4"/>
  <c r="Q241" i="4" s="1"/>
  <c r="M32" i="4"/>
  <c r="M385" i="4"/>
  <c r="M333" i="4"/>
  <c r="M218" i="4"/>
  <c r="Q218" i="4" s="1"/>
  <c r="M327" i="4"/>
  <c r="M330" i="4"/>
  <c r="M51" i="4"/>
  <c r="M54" i="4"/>
  <c r="M380" i="4"/>
  <c r="M230" i="4"/>
  <c r="M381" i="4"/>
  <c r="M89" i="4"/>
  <c r="M227" i="4"/>
  <c r="M221" i="4"/>
  <c r="M462" i="4"/>
  <c r="M61" i="4"/>
  <c r="Q61" i="4" s="1"/>
  <c r="M228" i="4"/>
  <c r="M33" i="4"/>
  <c r="M386" i="4"/>
  <c r="M339" i="4"/>
  <c r="M337" i="4"/>
  <c r="M46" i="4"/>
  <c r="M249" i="4"/>
  <c r="M264" i="4"/>
  <c r="M263" i="4"/>
  <c r="M372" i="4"/>
  <c r="M306" i="4"/>
  <c r="M217" i="4"/>
  <c r="M42" i="4"/>
  <c r="M94" i="4"/>
  <c r="M493" i="4"/>
  <c r="M95" i="4"/>
  <c r="M357" i="4"/>
  <c r="M214" i="4"/>
  <c r="M460" i="4"/>
  <c r="M371" i="4"/>
  <c r="M197" i="4"/>
  <c r="M85" i="4"/>
  <c r="M100" i="4"/>
  <c r="M185" i="4"/>
  <c r="M240" i="4"/>
  <c r="M84" i="4"/>
  <c r="M430" i="4"/>
  <c r="M219" i="4"/>
  <c r="M360" i="4"/>
  <c r="M441" i="4"/>
  <c r="M359" i="4"/>
  <c r="M387" i="4"/>
  <c r="M47" i="4"/>
  <c r="M92" i="4"/>
  <c r="M43" i="4"/>
  <c r="M486" i="4"/>
  <c r="M391" i="4"/>
  <c r="M188" i="4"/>
  <c r="M491" i="4"/>
  <c r="M379" i="4"/>
  <c r="M112" i="4"/>
  <c r="M443" i="4"/>
  <c r="M253" i="4"/>
  <c r="M7" i="4"/>
  <c r="M57" i="4"/>
  <c r="M127" i="4"/>
  <c r="M144" i="4"/>
  <c r="M485" i="4"/>
  <c r="M206" i="4"/>
  <c r="M223" i="4"/>
  <c r="M93" i="4"/>
  <c r="M34" i="4"/>
  <c r="M252" i="4"/>
  <c r="M353" i="4"/>
  <c r="M420" i="4"/>
  <c r="M113" i="4"/>
  <c r="M90" i="4"/>
  <c r="M174" i="4"/>
  <c r="M189" i="4"/>
  <c r="M72" i="4"/>
  <c r="M177" i="4"/>
  <c r="M37" i="4"/>
  <c r="M355" i="4"/>
  <c r="M213" i="4"/>
  <c r="M384" i="4"/>
  <c r="M267" i="4"/>
  <c r="M142" i="4"/>
  <c r="M418" i="4"/>
  <c r="M114" i="4"/>
  <c r="M444" i="4"/>
  <c r="M417" i="4"/>
  <c r="M450" i="4"/>
  <c r="M178" i="4"/>
  <c r="M73" i="4"/>
  <c r="M434" i="4"/>
  <c r="M96" i="4"/>
  <c r="M377" i="4"/>
  <c r="M132" i="4"/>
  <c r="M163" i="4"/>
  <c r="M487" i="4"/>
  <c r="M30" i="4"/>
  <c r="M280" i="4"/>
  <c r="M36" i="4"/>
  <c r="M208" i="4"/>
  <c r="M116" i="4"/>
  <c r="M292" i="4"/>
  <c r="M176" i="4"/>
  <c r="M22" i="4"/>
  <c r="M299" i="4"/>
  <c r="M463" i="4"/>
  <c r="M287" i="4"/>
  <c r="M317" i="4"/>
  <c r="M388" i="4"/>
  <c r="M426" i="4"/>
  <c r="M283" i="4"/>
  <c r="M466" i="4"/>
  <c r="M348" i="4"/>
  <c r="M209" i="4"/>
  <c r="M373" i="4"/>
  <c r="M111" i="4"/>
  <c r="M18" i="4"/>
  <c r="M286" i="4"/>
  <c r="M97" i="4"/>
  <c r="M101" i="4"/>
  <c r="M395" i="4"/>
  <c r="M406" i="4"/>
  <c r="M27" i="4"/>
  <c r="M435" i="4"/>
  <c r="M220" i="4"/>
  <c r="M143" i="4"/>
  <c r="M145" i="4"/>
  <c r="M52" i="4"/>
  <c r="M29" i="4"/>
  <c r="M424" i="4"/>
  <c r="M256" i="4"/>
  <c r="M24" i="4"/>
  <c r="M433" i="4"/>
  <c r="M166" i="4"/>
  <c r="M39" i="4"/>
  <c r="M171" i="4"/>
  <c r="M224" i="4"/>
  <c r="M361" i="4"/>
  <c r="M262" i="4"/>
  <c r="M347" i="4"/>
  <c r="M404" i="4"/>
  <c r="M316" i="4"/>
  <c r="M365" i="4"/>
  <c r="M8" i="4"/>
  <c r="M210" i="4"/>
  <c r="M350" i="4"/>
  <c r="M481" i="4"/>
  <c r="M139" i="4"/>
  <c r="M110" i="4"/>
  <c r="M216" i="4"/>
  <c r="M69" i="4"/>
  <c r="M167" i="4"/>
  <c r="M320" i="4"/>
  <c r="M465" i="4"/>
  <c r="M5" i="4"/>
  <c r="M245" i="4"/>
  <c r="M400" i="4"/>
  <c r="M165" i="4"/>
  <c r="M38" i="4"/>
  <c r="M490" i="4"/>
  <c r="M169" i="4"/>
  <c r="M80" i="4"/>
  <c r="M260" i="4"/>
  <c r="M164" i="4"/>
  <c r="Q164" i="4" s="1"/>
  <c r="M35" i="4"/>
  <c r="M63" i="4"/>
  <c r="M293" i="4"/>
  <c r="M6" i="4"/>
  <c r="M161" i="4"/>
  <c r="M303" i="4"/>
  <c r="M427" i="4"/>
  <c r="M59" i="4"/>
  <c r="M423" i="4"/>
  <c r="M141" i="4"/>
  <c r="M300" i="4"/>
  <c r="M254" i="4"/>
  <c r="M335" i="4"/>
  <c r="M117" i="4"/>
  <c r="M313" i="4"/>
  <c r="M290" i="4"/>
  <c r="Q290" i="4" s="1"/>
  <c r="M172" i="4"/>
  <c r="M458" i="4"/>
  <c r="M125" i="4"/>
  <c r="M352" i="4"/>
  <c r="M170" i="4"/>
  <c r="M449" i="4"/>
  <c r="M41" i="4"/>
  <c r="M419" i="4"/>
  <c r="M402" i="4"/>
  <c r="M162" i="4"/>
  <c r="M137" i="4"/>
  <c r="M325" i="4"/>
  <c r="M422" i="4"/>
  <c r="M215" i="4"/>
  <c r="M405" i="4"/>
  <c r="M238" i="4"/>
  <c r="M119" i="4"/>
  <c r="M175" i="4"/>
  <c r="M351" i="4"/>
  <c r="M456" i="4"/>
  <c r="M81" i="4"/>
  <c r="M425" i="4"/>
  <c r="M31" i="4"/>
  <c r="M415" i="4"/>
  <c r="M105" i="4"/>
  <c r="M442" i="4"/>
  <c r="M60" i="4"/>
  <c r="M274" i="4"/>
  <c r="M152" i="4"/>
  <c r="M15" i="4"/>
  <c r="M40" i="4"/>
  <c r="M309" i="4"/>
  <c r="M118" i="4"/>
  <c r="M354" i="4"/>
  <c r="M363" i="4"/>
  <c r="M407" i="4"/>
  <c r="M233" i="4"/>
  <c r="M366" i="4"/>
  <c r="M464" i="4"/>
  <c r="M478" i="4"/>
  <c r="M279" i="4"/>
  <c r="M453" i="4"/>
  <c r="M492" i="4"/>
  <c r="M151" i="4"/>
  <c r="M461" i="4"/>
  <c r="M398" i="4"/>
  <c r="M148" i="4"/>
  <c r="M246" i="4"/>
  <c r="M153" i="4"/>
  <c r="M278" i="4"/>
  <c r="M446" i="4"/>
  <c r="M19" i="4"/>
  <c r="M259" i="4"/>
  <c r="M130" i="4"/>
  <c r="M416" i="4"/>
  <c r="M307" i="4"/>
  <c r="M251" i="4"/>
  <c r="M129" i="4"/>
  <c r="M421" i="4"/>
  <c r="M409" i="4"/>
  <c r="M257" i="4"/>
  <c r="M242" i="4"/>
  <c r="M294" i="4"/>
  <c r="M480" i="4"/>
  <c r="M255" i="4"/>
  <c r="M65" i="4"/>
  <c r="M403" i="4"/>
  <c r="M291" i="4"/>
  <c r="M17" i="4"/>
  <c r="M454" i="4"/>
  <c r="M173" i="4"/>
  <c r="M370" i="4"/>
  <c r="M295" i="4"/>
  <c r="M71" i="4"/>
  <c r="M408" i="4"/>
  <c r="M168" i="4"/>
  <c r="M270" i="4"/>
  <c r="M447" i="4"/>
  <c r="M459" i="4"/>
  <c r="M222" i="4"/>
  <c r="M234" i="4"/>
  <c r="M276" i="4"/>
  <c r="M146" i="4"/>
  <c r="M232" i="4"/>
  <c r="M474" i="4"/>
  <c r="M399" i="4"/>
  <c r="M3" i="4"/>
  <c r="M154" i="4"/>
  <c r="M477" i="4"/>
  <c r="M271" i="4"/>
  <c r="M305" i="4"/>
  <c r="M83" i="4"/>
  <c r="M115" i="4"/>
  <c r="M155" i="4"/>
  <c r="M107" i="4"/>
  <c r="M191" i="4"/>
  <c r="M87" i="4"/>
  <c r="M432" i="4"/>
  <c r="M225" i="4"/>
  <c r="M476" i="4"/>
  <c r="M76" i="4"/>
  <c r="M389" i="4"/>
  <c r="M149" i="4"/>
  <c r="M131" i="4"/>
  <c r="M285" i="4"/>
  <c r="M413" i="4"/>
  <c r="M21" i="4"/>
  <c r="M304" i="4"/>
  <c r="M183" i="4"/>
  <c r="M70" i="4"/>
  <c r="M436" i="4"/>
  <c r="M157" i="4"/>
  <c r="M44" i="4"/>
  <c r="M66" i="4"/>
  <c r="M414" i="4"/>
  <c r="M319" i="4"/>
  <c r="M88" i="4"/>
  <c r="M133" i="4"/>
  <c r="M248" i="4"/>
  <c r="M431" i="4"/>
  <c r="M475" i="4"/>
  <c r="M269" i="4"/>
  <c r="M13" i="4"/>
  <c r="M479" i="4"/>
  <c r="M135" i="4"/>
  <c r="M26" i="4"/>
  <c r="M273" i="4"/>
  <c r="M324" i="4"/>
  <c r="M268" i="4"/>
  <c r="M346" i="4"/>
  <c r="M134" i="4"/>
  <c r="M99" i="4"/>
  <c r="M297" i="4"/>
  <c r="M452" i="4"/>
  <c r="M150" i="4"/>
  <c r="M374" i="4"/>
  <c r="M75" i="4"/>
  <c r="M302" i="4"/>
  <c r="M473" i="4"/>
  <c r="M437" i="4"/>
  <c r="M288" i="4"/>
  <c r="M261" i="4"/>
  <c r="M4" i="4"/>
  <c r="M140" i="4"/>
  <c r="M301" i="4"/>
  <c r="M275" i="4"/>
  <c r="M401" i="4"/>
  <c r="M296" i="4"/>
  <c r="M472" i="4"/>
  <c r="M226" i="4"/>
  <c r="M457" i="4"/>
  <c r="M428" i="4"/>
  <c r="M376" i="4"/>
  <c r="M455" i="4"/>
  <c r="M28" i="4"/>
  <c r="M20" i="4"/>
  <c r="M471" i="4"/>
  <c r="M281" i="4"/>
  <c r="M180" i="4"/>
  <c r="M187" i="4"/>
  <c r="M58" i="4"/>
  <c r="M182" i="4"/>
  <c r="M489" i="4"/>
  <c r="M67" i="4"/>
  <c r="M318" i="4"/>
  <c r="M56" i="4"/>
  <c r="M207" i="4"/>
  <c r="M375" i="4"/>
  <c r="M312" i="4"/>
  <c r="M250" i="4"/>
  <c r="M104" i="4"/>
  <c r="M322" i="4"/>
  <c r="M212" i="4"/>
  <c r="M448" i="4"/>
  <c r="M412" i="4"/>
  <c r="M159" i="4"/>
  <c r="M184" i="4"/>
  <c r="M181" i="4"/>
  <c r="M410" i="4"/>
  <c r="M48" i="4"/>
  <c r="M23" i="4"/>
  <c r="M332" i="4"/>
  <c r="M331" i="4"/>
  <c r="M308" i="4"/>
  <c r="M328" i="4"/>
  <c r="M349" i="4"/>
  <c r="M289" i="4"/>
  <c r="M98" i="4"/>
  <c r="M311" i="4"/>
  <c r="M411" i="4"/>
  <c r="M310" i="4"/>
  <c r="M345" i="4"/>
  <c r="M451" i="4"/>
  <c r="M393" i="4"/>
  <c r="M121" i="4"/>
  <c r="M440" i="4"/>
  <c r="M277" i="4"/>
  <c r="M429" i="4"/>
  <c r="M321" i="4"/>
  <c r="M62" i="4"/>
  <c r="M126" i="4"/>
  <c r="M343" i="4"/>
  <c r="M203" i="4"/>
  <c r="M229" i="4"/>
  <c r="M68" i="4"/>
  <c r="M64" i="4"/>
  <c r="M78" i="4"/>
  <c r="M258" i="4"/>
  <c r="M11" i="4"/>
  <c r="M195" i="4"/>
  <c r="M394" i="4"/>
  <c r="M397" i="4"/>
  <c r="M484" i="4"/>
  <c r="M202" i="4"/>
  <c r="M108" i="4"/>
  <c r="M469" i="4"/>
  <c r="M470" i="4"/>
  <c r="M338" i="4"/>
  <c r="M16" i="4"/>
  <c r="M483" i="4"/>
  <c r="M179" i="4"/>
  <c r="M192" i="4"/>
  <c r="M344" i="4"/>
  <c r="M378" i="4"/>
  <c r="M74" i="4"/>
  <c r="M190" i="4"/>
  <c r="M482" i="4"/>
  <c r="M200" i="4"/>
  <c r="M236" i="4"/>
  <c r="M235" i="4"/>
  <c r="M147" i="4"/>
  <c r="M158" i="4"/>
  <c r="M86" i="4"/>
  <c r="M120" i="4"/>
  <c r="M382" i="4"/>
  <c r="M342" i="4"/>
  <c r="M156" i="4"/>
  <c r="M314" i="4"/>
  <c r="M160" i="4"/>
  <c r="M356" i="4"/>
  <c r="M329" i="4"/>
  <c r="M438" i="4"/>
  <c r="M445" i="4"/>
  <c r="M128" i="4"/>
  <c r="M82" i="4"/>
  <c r="M55" i="4"/>
  <c r="M496" i="4"/>
  <c r="M247" i="4"/>
  <c r="M123" i="4"/>
  <c r="M237" i="4"/>
  <c r="M298" i="4"/>
  <c r="M194" i="4"/>
  <c r="M204" i="4"/>
  <c r="M79" i="4"/>
  <c r="M25" i="4"/>
  <c r="M358" i="4"/>
  <c r="M9" i="4"/>
  <c r="M282" i="4"/>
  <c r="M334" i="4"/>
  <c r="M272" i="4"/>
  <c r="M392" i="4"/>
  <c r="M266" i="4"/>
  <c r="M396" i="4"/>
  <c r="M102" i="4"/>
  <c r="M467" i="4"/>
  <c r="M201" i="4"/>
  <c r="M239" i="4"/>
  <c r="M439" i="4"/>
  <c r="M14" i="4"/>
  <c r="M10" i="4"/>
  <c r="M362" i="4"/>
  <c r="M12" i="4"/>
  <c r="M103" i="4"/>
  <c r="M495" i="4"/>
  <c r="M109" i="4"/>
  <c r="M494" i="4"/>
  <c r="M138" i="4"/>
  <c r="M193" i="4"/>
  <c r="M488" i="4"/>
  <c r="M265" i="4"/>
  <c r="M468" i="4"/>
  <c r="M77" i="4"/>
  <c r="M2" i="4"/>
  <c r="M124" i="4"/>
  <c r="M199" i="4"/>
  <c r="M122" i="4"/>
  <c r="M106" i="4"/>
  <c r="M136" i="4"/>
  <c r="M390" i="4"/>
  <c r="Q40" i="4" l="1"/>
  <c r="Q363" i="4"/>
  <c r="Q351" i="4"/>
  <c r="P122" i="4"/>
  <c r="P10" i="4"/>
  <c r="P79" i="4"/>
  <c r="P314" i="4"/>
  <c r="P344" i="4"/>
  <c r="P78" i="4"/>
  <c r="P289" i="4"/>
  <c r="P28" i="4"/>
  <c r="Q106" i="4"/>
  <c r="Q2" i="4"/>
  <c r="Q488" i="4"/>
  <c r="Q109" i="4"/>
  <c r="Q362" i="4"/>
  <c r="Q239" i="4"/>
  <c r="Q396" i="4"/>
  <c r="Q334" i="4"/>
  <c r="Q25" i="4"/>
  <c r="Q298" i="4"/>
  <c r="Q496" i="4"/>
  <c r="Q445" i="4"/>
  <c r="Q160" i="4"/>
  <c r="Q382" i="4"/>
  <c r="Q147" i="4"/>
  <c r="Q482" i="4"/>
  <c r="Q378" i="4"/>
  <c r="Q483" i="4"/>
  <c r="Q469" i="4"/>
  <c r="Q397" i="4"/>
  <c r="Q258" i="4"/>
  <c r="Q229" i="4"/>
  <c r="Q62" i="4"/>
  <c r="Q440" i="4"/>
  <c r="Q345" i="4"/>
  <c r="Q98" i="4"/>
  <c r="Q308" i="4"/>
  <c r="Q48" i="4"/>
  <c r="Q159" i="4"/>
  <c r="Q322" i="4"/>
  <c r="Q375" i="4"/>
  <c r="Q67" i="4"/>
  <c r="Q187" i="4"/>
  <c r="Q20" i="4"/>
  <c r="Q428" i="4"/>
  <c r="Q296" i="4"/>
  <c r="Q140" i="4"/>
  <c r="Q437" i="4"/>
  <c r="Q374" i="4"/>
  <c r="Q99" i="4"/>
  <c r="Q324" i="4"/>
  <c r="Q479" i="4"/>
  <c r="Q431" i="4"/>
  <c r="Q319" i="4"/>
  <c r="Q157" i="4"/>
  <c r="Q304" i="4"/>
  <c r="Q131" i="4"/>
  <c r="Q476" i="4"/>
  <c r="Q191" i="4"/>
  <c r="Q83" i="4"/>
  <c r="Q154" i="4"/>
  <c r="Q232" i="4"/>
  <c r="Q222" i="4"/>
  <c r="Q168" i="4"/>
  <c r="Q370" i="4"/>
  <c r="Q291" i="4"/>
  <c r="Q480" i="4"/>
  <c r="Q409" i="4"/>
  <c r="Q307" i="4"/>
  <c r="Q19" i="4"/>
  <c r="Q246" i="4"/>
  <c r="Q151" i="4"/>
  <c r="Q136" i="4"/>
  <c r="Q124" i="4"/>
  <c r="Q265" i="4"/>
  <c r="Q494" i="4"/>
  <c r="Q12" i="4"/>
  <c r="Q439" i="4"/>
  <c r="Q102" i="4"/>
  <c r="Q272" i="4"/>
  <c r="Q358" i="4"/>
  <c r="Q194" i="4"/>
  <c r="Q247" i="4"/>
  <c r="Q128" i="4"/>
  <c r="Q356" i="4"/>
  <c r="Q342" i="4"/>
  <c r="Q158" i="4"/>
  <c r="Q200" i="4"/>
  <c r="Q74" i="4"/>
  <c r="Q179" i="4"/>
  <c r="Q470" i="4"/>
  <c r="Q484" i="4"/>
  <c r="Q11" i="4"/>
  <c r="Q68" i="4"/>
  <c r="Q126" i="4"/>
  <c r="Q277" i="4"/>
  <c r="Q451" i="4"/>
  <c r="Q311" i="4"/>
  <c r="Q328" i="4"/>
  <c r="Q23" i="4"/>
  <c r="Q184" i="4"/>
  <c r="Q212" i="4"/>
  <c r="Q312" i="4"/>
  <c r="Q318" i="4"/>
  <c r="Q390" i="4"/>
  <c r="Q199" i="4"/>
  <c r="Q468" i="4"/>
  <c r="Q138" i="4"/>
  <c r="Q103" i="4"/>
  <c r="Q14" i="4"/>
  <c r="Q467" i="4"/>
  <c r="Q392" i="4"/>
  <c r="Q9" i="4"/>
  <c r="Q204" i="4"/>
  <c r="Q123" i="4"/>
  <c r="Q82" i="4"/>
  <c r="Q329" i="4"/>
  <c r="Q156" i="4"/>
  <c r="Q86" i="4"/>
  <c r="Q236" i="4"/>
  <c r="Q190" i="4"/>
  <c r="Q192" i="4"/>
  <c r="Q338" i="4"/>
  <c r="Q202" i="4"/>
  <c r="Q195" i="4"/>
  <c r="Q64" i="4"/>
  <c r="Q343" i="4"/>
  <c r="Q429" i="4"/>
  <c r="Q393" i="4"/>
  <c r="Q411" i="4"/>
  <c r="Q349" i="4"/>
  <c r="Q332" i="4"/>
  <c r="Q181" i="4"/>
  <c r="Q448" i="4"/>
  <c r="Q250" i="4"/>
  <c r="Q56" i="4"/>
  <c r="Q182" i="4"/>
  <c r="Q281" i="4"/>
  <c r="Q455" i="4"/>
  <c r="Q226" i="4"/>
  <c r="Q275" i="4"/>
  <c r="Q261" i="4"/>
  <c r="Q302" i="4"/>
  <c r="Q452" i="4"/>
  <c r="Q346" i="4"/>
  <c r="Q26" i="4"/>
  <c r="Q269" i="4"/>
  <c r="Q133" i="4"/>
  <c r="Q66" i="4"/>
  <c r="Q70" i="4"/>
  <c r="Q413" i="4"/>
  <c r="Q389" i="4"/>
  <c r="Q432" i="4"/>
  <c r="Q155" i="4"/>
  <c r="Q271" i="4"/>
  <c r="Q399" i="4"/>
  <c r="Q276" i="4"/>
  <c r="Q447" i="4"/>
  <c r="Q71" i="4"/>
  <c r="Q454" i="4"/>
  <c r="Q65" i="4"/>
  <c r="Q242" i="4"/>
  <c r="Q129" i="4"/>
  <c r="Q130" i="4"/>
  <c r="Q398" i="4"/>
  <c r="Q453" i="4"/>
  <c r="Q15" i="4"/>
  <c r="Q442" i="4"/>
  <c r="Q405" i="4"/>
  <c r="Q137" i="4"/>
  <c r="Q300" i="4"/>
  <c r="Q38" i="4"/>
  <c r="Q481" i="4"/>
  <c r="Q262" i="4"/>
  <c r="Q256" i="4"/>
  <c r="Q27" i="4"/>
  <c r="Q373" i="4"/>
  <c r="Q287" i="4"/>
  <c r="Q36" i="4"/>
  <c r="Q434" i="4"/>
  <c r="Q142" i="4"/>
  <c r="Q189" i="4"/>
  <c r="Q93" i="4"/>
  <c r="Q253" i="4"/>
  <c r="Q43" i="4"/>
  <c r="Q430" i="4"/>
  <c r="Q460" i="4"/>
  <c r="Q306" i="4"/>
  <c r="Q196" i="4"/>
  <c r="Q471" i="4"/>
  <c r="Q376" i="4"/>
  <c r="Q472" i="4"/>
  <c r="Q301" i="4"/>
  <c r="Q288" i="4"/>
  <c r="Q75" i="4"/>
  <c r="Q297" i="4"/>
  <c r="Q268" i="4"/>
  <c r="Q135" i="4"/>
  <c r="Q475" i="4"/>
  <c r="Q88" i="4"/>
  <c r="Q44" i="4"/>
  <c r="Q183" i="4"/>
  <c r="Q285" i="4"/>
  <c r="Q76" i="4"/>
  <c r="Q87" i="4"/>
  <c r="Q115" i="4"/>
  <c r="Q477" i="4"/>
  <c r="Q474" i="4"/>
  <c r="Q234" i="4"/>
  <c r="Q270" i="4"/>
  <c r="Q17" i="4"/>
  <c r="Q255" i="4"/>
  <c r="Q257" i="4"/>
  <c r="Q251" i="4"/>
  <c r="P153" i="4"/>
  <c r="Q461" i="4"/>
  <c r="Q279" i="4"/>
  <c r="Q233" i="4"/>
  <c r="Q105" i="4"/>
  <c r="Q81" i="4"/>
  <c r="Q162" i="4"/>
  <c r="Q449" i="4"/>
  <c r="Q303" i="4"/>
  <c r="P63" i="4"/>
  <c r="Q465" i="4"/>
  <c r="P292" i="4"/>
  <c r="P85" i="4"/>
  <c r="Q330" i="4"/>
  <c r="Q58" i="4"/>
  <c r="Q295" i="4"/>
  <c r="Q259" i="4"/>
  <c r="P449" i="4"/>
  <c r="P205" i="4"/>
  <c r="Q278" i="4"/>
  <c r="P164" i="4"/>
  <c r="P233" i="4"/>
  <c r="P61" i="4"/>
  <c r="Q78" i="4"/>
  <c r="Q10" i="4"/>
  <c r="P330" i="4"/>
  <c r="Q153" i="4"/>
  <c r="Q420" i="4"/>
  <c r="P420" i="4"/>
  <c r="Q366" i="4"/>
  <c r="P366" i="4"/>
  <c r="Q425" i="4"/>
  <c r="P425" i="4"/>
  <c r="Q175" i="4"/>
  <c r="P175" i="4"/>
  <c r="Q125" i="4"/>
  <c r="P125" i="4"/>
  <c r="Q293" i="4"/>
  <c r="P293" i="4"/>
  <c r="Q5" i="4"/>
  <c r="P5" i="4"/>
  <c r="Q69" i="4"/>
  <c r="P69" i="4"/>
  <c r="Q365" i="4"/>
  <c r="P365" i="4"/>
  <c r="Q97" i="4"/>
  <c r="P97" i="4"/>
  <c r="Q283" i="4"/>
  <c r="P283" i="4"/>
  <c r="Q417" i="4"/>
  <c r="P417" i="4"/>
  <c r="Q144" i="4"/>
  <c r="P144" i="4"/>
  <c r="Q491" i="4"/>
  <c r="P491" i="4"/>
  <c r="Q359" i="4"/>
  <c r="P359" i="4"/>
  <c r="Q100" i="4"/>
  <c r="P100" i="4"/>
  <c r="Q386" i="4"/>
  <c r="P386" i="4"/>
  <c r="Q381" i="4"/>
  <c r="P381" i="4"/>
  <c r="Q91" i="4"/>
  <c r="P91" i="4"/>
  <c r="Q53" i="4"/>
  <c r="P53" i="4"/>
  <c r="Q364" i="4"/>
  <c r="P364" i="4"/>
  <c r="P199" i="4"/>
  <c r="P14" i="4"/>
  <c r="P392" i="4"/>
  <c r="P82" i="4"/>
  <c r="P156" i="4"/>
  <c r="P192" i="4"/>
  <c r="P202" i="4"/>
  <c r="P429" i="4"/>
  <c r="P411" i="4"/>
  <c r="P448" i="4"/>
  <c r="P56" i="4"/>
  <c r="P281" i="4"/>
  <c r="P261" i="4"/>
  <c r="P452" i="4"/>
  <c r="P133" i="4"/>
  <c r="P70" i="4"/>
  <c r="P389" i="4"/>
  <c r="P399" i="4"/>
  <c r="P447" i="4"/>
  <c r="P454" i="4"/>
  <c r="P130" i="4"/>
  <c r="P398" i="4"/>
  <c r="P442" i="4"/>
  <c r="P262" i="4"/>
  <c r="P287" i="4"/>
  <c r="P189" i="4"/>
  <c r="P430" i="4"/>
  <c r="Q118" i="4"/>
  <c r="P118" i="4"/>
  <c r="P119" i="4"/>
  <c r="Q119" i="4"/>
  <c r="Q215" i="4"/>
  <c r="P215" i="4"/>
  <c r="Q458" i="4"/>
  <c r="P458" i="4"/>
  <c r="Q117" i="4"/>
  <c r="P117" i="4"/>
  <c r="Q80" i="4"/>
  <c r="P80" i="4"/>
  <c r="Q165" i="4"/>
  <c r="P165" i="4"/>
  <c r="Q216" i="4"/>
  <c r="P216" i="4"/>
  <c r="Q350" i="4"/>
  <c r="P350" i="4"/>
  <c r="Q361" i="4"/>
  <c r="P361" i="4"/>
  <c r="P166" i="4"/>
  <c r="Q166" i="4"/>
  <c r="Q143" i="4"/>
  <c r="P143" i="4"/>
  <c r="Q406" i="4"/>
  <c r="P406" i="4"/>
  <c r="Q209" i="4"/>
  <c r="P209" i="4"/>
  <c r="Q426" i="4"/>
  <c r="P426" i="4"/>
  <c r="Q280" i="4"/>
  <c r="P280" i="4"/>
  <c r="Q73" i="4"/>
  <c r="P73" i="4"/>
  <c r="Q444" i="4"/>
  <c r="P444" i="4"/>
  <c r="Q267" i="4"/>
  <c r="P267" i="4"/>
  <c r="Q37" i="4"/>
  <c r="P37" i="4"/>
  <c r="Q174" i="4"/>
  <c r="P174" i="4"/>
  <c r="P353" i="4"/>
  <c r="Q353" i="4"/>
  <c r="Q223" i="4"/>
  <c r="P223" i="4"/>
  <c r="Q127" i="4"/>
  <c r="P127" i="4"/>
  <c r="Q443" i="4"/>
  <c r="P443" i="4"/>
  <c r="Q188" i="4"/>
  <c r="P188" i="4"/>
  <c r="Q92" i="4"/>
  <c r="P92" i="4"/>
  <c r="Q441" i="4"/>
  <c r="P441" i="4"/>
  <c r="Q214" i="4"/>
  <c r="P214" i="4"/>
  <c r="P94" i="4"/>
  <c r="Q94" i="4"/>
  <c r="Q372" i="4"/>
  <c r="P372" i="4"/>
  <c r="Q46" i="4"/>
  <c r="P46" i="4"/>
  <c r="Q33" i="4"/>
  <c r="P33" i="4"/>
  <c r="Q221" i="4"/>
  <c r="P221" i="4"/>
  <c r="Q230" i="4"/>
  <c r="P230" i="4"/>
  <c r="Q385" i="4"/>
  <c r="P385" i="4"/>
  <c r="P340" i="4"/>
  <c r="Q340" i="4"/>
  <c r="Q369" i="4"/>
  <c r="P369" i="4"/>
  <c r="Q323" i="4"/>
  <c r="P323" i="4"/>
  <c r="Q336" i="4"/>
  <c r="P336" i="4"/>
  <c r="Q243" i="4"/>
  <c r="P243" i="4"/>
  <c r="Q211" i="4"/>
  <c r="P211" i="4"/>
  <c r="P390" i="4"/>
  <c r="P124" i="4"/>
  <c r="P494" i="4"/>
  <c r="P439" i="4"/>
  <c r="P272" i="4"/>
  <c r="P194" i="4"/>
  <c r="P128" i="4"/>
  <c r="P342" i="4"/>
  <c r="P200" i="4"/>
  <c r="P179" i="4"/>
  <c r="P484" i="4"/>
  <c r="P68" i="4"/>
  <c r="P277" i="4"/>
  <c r="P311" i="4"/>
  <c r="P23" i="4"/>
  <c r="P212" i="4"/>
  <c r="P318" i="4"/>
  <c r="P471" i="4"/>
  <c r="P472" i="4"/>
  <c r="P288" i="4"/>
  <c r="P297" i="4"/>
  <c r="P135" i="4"/>
  <c r="P88" i="4"/>
  <c r="P183" i="4"/>
  <c r="P76" i="4"/>
  <c r="P115" i="4"/>
  <c r="P474" i="4"/>
  <c r="P270" i="4"/>
  <c r="P17" i="4"/>
  <c r="P257" i="4"/>
  <c r="P259" i="4"/>
  <c r="P461" i="4"/>
  <c r="P363" i="4"/>
  <c r="P105" i="4"/>
  <c r="P405" i="4"/>
  <c r="P290" i="4"/>
  <c r="P38" i="4"/>
  <c r="P256" i="4"/>
  <c r="P36" i="4"/>
  <c r="P93" i="4"/>
  <c r="P460" i="4"/>
  <c r="P196" i="4"/>
  <c r="Q79" i="4"/>
  <c r="Q289" i="4"/>
  <c r="Q63" i="4"/>
  <c r="P468" i="4"/>
  <c r="P103" i="4"/>
  <c r="P467" i="4"/>
  <c r="P9" i="4"/>
  <c r="P123" i="4"/>
  <c r="P329" i="4"/>
  <c r="P86" i="4"/>
  <c r="P190" i="4"/>
  <c r="P338" i="4"/>
  <c r="P195" i="4"/>
  <c r="P343" i="4"/>
  <c r="P393" i="4"/>
  <c r="P349" i="4"/>
  <c r="P181" i="4"/>
  <c r="P250" i="4"/>
  <c r="P182" i="4"/>
  <c r="P455" i="4"/>
  <c r="P275" i="4"/>
  <c r="P302" i="4"/>
  <c r="P346" i="4"/>
  <c r="P269" i="4"/>
  <c r="P66" i="4"/>
  <c r="P413" i="4"/>
  <c r="P432" i="4"/>
  <c r="P271" i="4"/>
  <c r="P276" i="4"/>
  <c r="P71" i="4"/>
  <c r="P65" i="4"/>
  <c r="P129" i="4"/>
  <c r="P278" i="4"/>
  <c r="P453" i="4"/>
  <c r="P40" i="4"/>
  <c r="P81" i="4"/>
  <c r="P137" i="4"/>
  <c r="P300" i="4"/>
  <c r="P465" i="4"/>
  <c r="P27" i="4"/>
  <c r="P434" i="4"/>
  <c r="P253" i="4"/>
  <c r="P306" i="4"/>
  <c r="Q314" i="4"/>
  <c r="Q28" i="4"/>
  <c r="Q292" i="4"/>
  <c r="Q354" i="4"/>
  <c r="P354" i="4"/>
  <c r="Q41" i="4"/>
  <c r="P41" i="4"/>
  <c r="Q313" i="4"/>
  <c r="P313" i="4"/>
  <c r="Q427" i="4"/>
  <c r="P427" i="4"/>
  <c r="Q260" i="4"/>
  <c r="P260" i="4"/>
  <c r="Q39" i="4"/>
  <c r="P39" i="4"/>
  <c r="Q145" i="4"/>
  <c r="P145" i="4"/>
  <c r="Q176" i="4"/>
  <c r="P176" i="4"/>
  <c r="Q163" i="4"/>
  <c r="P163" i="4"/>
  <c r="Q355" i="4"/>
  <c r="P355" i="4"/>
  <c r="Q493" i="4"/>
  <c r="P493" i="4"/>
  <c r="Q249" i="4"/>
  <c r="P249" i="4"/>
  <c r="Q462" i="4"/>
  <c r="P462" i="4"/>
  <c r="Q51" i="4"/>
  <c r="P51" i="4"/>
  <c r="Q333" i="4"/>
  <c r="P333" i="4"/>
  <c r="Q50" i="4"/>
  <c r="P50" i="4"/>
  <c r="Q198" i="4"/>
  <c r="P198" i="4"/>
  <c r="Q244" i="4"/>
  <c r="P244" i="4"/>
  <c r="P138" i="4"/>
  <c r="P204" i="4"/>
  <c r="P236" i="4"/>
  <c r="P64" i="4"/>
  <c r="P332" i="4"/>
  <c r="P226" i="4"/>
  <c r="P26" i="4"/>
  <c r="P155" i="4"/>
  <c r="P242" i="4"/>
  <c r="Q152" i="4"/>
  <c r="P152" i="4"/>
  <c r="Q141" i="4"/>
  <c r="P141" i="4"/>
  <c r="Q316" i="4"/>
  <c r="P316" i="4"/>
  <c r="Q424" i="4"/>
  <c r="P424" i="4"/>
  <c r="Q286" i="4"/>
  <c r="P286" i="4"/>
  <c r="Q463" i="4"/>
  <c r="P463" i="4"/>
  <c r="P132" i="4"/>
  <c r="Q132" i="4"/>
  <c r="Q84" i="4"/>
  <c r="P84" i="4"/>
  <c r="Q77" i="4"/>
  <c r="P77" i="4"/>
  <c r="P193" i="4"/>
  <c r="Q193" i="4"/>
  <c r="Q495" i="4"/>
  <c r="P495" i="4"/>
  <c r="Q201" i="4"/>
  <c r="P201" i="4"/>
  <c r="P266" i="4"/>
  <c r="Q266" i="4"/>
  <c r="Q282" i="4"/>
  <c r="P282" i="4"/>
  <c r="Q237" i="4"/>
  <c r="P237" i="4"/>
  <c r="P55" i="4"/>
  <c r="Q55" i="4"/>
  <c r="Q438" i="4"/>
  <c r="P438" i="4"/>
  <c r="Q120" i="4"/>
  <c r="P120" i="4"/>
  <c r="P235" i="4"/>
  <c r="Q235" i="4"/>
  <c r="Q16" i="4"/>
  <c r="P16" i="4"/>
  <c r="P108" i="4"/>
  <c r="Q108" i="4"/>
  <c r="Q394" i="4"/>
  <c r="P394" i="4"/>
  <c r="Q203" i="4"/>
  <c r="P203" i="4"/>
  <c r="P321" i="4"/>
  <c r="Q321" i="4"/>
  <c r="Q121" i="4"/>
  <c r="P121" i="4"/>
  <c r="Q310" i="4"/>
  <c r="P310" i="4"/>
  <c r="P331" i="4"/>
  <c r="Q331" i="4"/>
  <c r="Q410" i="4"/>
  <c r="P410" i="4"/>
  <c r="Q412" i="4"/>
  <c r="P412" i="4"/>
  <c r="P104" i="4"/>
  <c r="Q104" i="4"/>
  <c r="Q207" i="4"/>
  <c r="P207" i="4"/>
  <c r="Q489" i="4"/>
  <c r="P489" i="4"/>
  <c r="Q180" i="4"/>
  <c r="P180" i="4"/>
  <c r="P457" i="4"/>
  <c r="Q457" i="4"/>
  <c r="Q401" i="4"/>
  <c r="P401" i="4"/>
  <c r="Q4" i="4"/>
  <c r="P4" i="4"/>
  <c r="P473" i="4"/>
  <c r="Q473" i="4"/>
  <c r="Q150" i="4"/>
  <c r="P150" i="4"/>
  <c r="Q134" i="4"/>
  <c r="P134" i="4"/>
  <c r="Q273" i="4"/>
  <c r="P273" i="4"/>
  <c r="Q13" i="4"/>
  <c r="P13" i="4"/>
  <c r="Q248" i="4"/>
  <c r="P248" i="4"/>
  <c r="Q414" i="4"/>
  <c r="P414" i="4"/>
  <c r="Q436" i="4"/>
  <c r="P436" i="4"/>
  <c r="Q21" i="4"/>
  <c r="P21" i="4"/>
  <c r="Q149" i="4"/>
  <c r="P149" i="4"/>
  <c r="Q225" i="4"/>
  <c r="P225" i="4"/>
  <c r="Q107" i="4"/>
  <c r="P107" i="4"/>
  <c r="Q305" i="4"/>
  <c r="P305" i="4"/>
  <c r="Q3" i="4"/>
  <c r="P3" i="4"/>
  <c r="Q146" i="4"/>
  <c r="P146" i="4"/>
  <c r="Q459" i="4"/>
  <c r="P459" i="4"/>
  <c r="Q408" i="4"/>
  <c r="P408" i="4"/>
  <c r="Q173" i="4"/>
  <c r="P173" i="4"/>
  <c r="Q403" i="4"/>
  <c r="P403" i="4"/>
  <c r="Q294" i="4"/>
  <c r="P294" i="4"/>
  <c r="Q421" i="4"/>
  <c r="P421" i="4"/>
  <c r="Q416" i="4"/>
  <c r="P416" i="4"/>
  <c r="Q446" i="4"/>
  <c r="P446" i="4"/>
  <c r="Q148" i="4"/>
  <c r="P148" i="4"/>
  <c r="Q492" i="4"/>
  <c r="P492" i="4"/>
  <c r="Q464" i="4"/>
  <c r="P464" i="4"/>
  <c r="Q60" i="4"/>
  <c r="P60" i="4"/>
  <c r="Q31" i="4"/>
  <c r="P31" i="4"/>
  <c r="Q325" i="4"/>
  <c r="P325" i="4"/>
  <c r="Q419" i="4"/>
  <c r="P419" i="4"/>
  <c r="Q352" i="4"/>
  <c r="P352" i="4"/>
  <c r="Q254" i="4"/>
  <c r="P254" i="4"/>
  <c r="Q59" i="4"/>
  <c r="P59" i="4"/>
  <c r="Q6" i="4"/>
  <c r="P6" i="4"/>
  <c r="Q490" i="4"/>
  <c r="P490" i="4"/>
  <c r="Q245" i="4"/>
  <c r="P245" i="4"/>
  <c r="Q167" i="4"/>
  <c r="P167" i="4"/>
  <c r="Q139" i="4"/>
  <c r="P139" i="4"/>
  <c r="Q8" i="4"/>
  <c r="P8" i="4"/>
  <c r="Q347" i="4"/>
  <c r="P347" i="4"/>
  <c r="Q171" i="4"/>
  <c r="P171" i="4"/>
  <c r="Q24" i="4"/>
  <c r="P24" i="4"/>
  <c r="Q52" i="4"/>
  <c r="P52" i="4"/>
  <c r="Q435" i="4"/>
  <c r="P435" i="4"/>
  <c r="Q101" i="4"/>
  <c r="P101" i="4"/>
  <c r="Q111" i="4"/>
  <c r="P111" i="4"/>
  <c r="Q466" i="4"/>
  <c r="P466" i="4"/>
  <c r="Q317" i="4"/>
  <c r="P317" i="4"/>
  <c r="Q22" i="4"/>
  <c r="P22" i="4"/>
  <c r="Q208" i="4"/>
  <c r="P208" i="4"/>
  <c r="Q487" i="4"/>
  <c r="P487" i="4"/>
  <c r="Q96" i="4"/>
  <c r="P96" i="4"/>
  <c r="Q450" i="4"/>
  <c r="P450" i="4"/>
  <c r="Q418" i="4"/>
  <c r="P418" i="4"/>
  <c r="Q213" i="4"/>
  <c r="P213" i="4"/>
  <c r="Q72" i="4"/>
  <c r="P72" i="4"/>
  <c r="Q113" i="4"/>
  <c r="P113" i="4"/>
  <c r="Q34" i="4"/>
  <c r="P34" i="4"/>
  <c r="Q485" i="4"/>
  <c r="P485" i="4"/>
  <c r="Q7" i="4"/>
  <c r="P7" i="4"/>
  <c r="Q379" i="4"/>
  <c r="P379" i="4"/>
  <c r="Q486" i="4"/>
  <c r="P486" i="4"/>
  <c r="Q387" i="4"/>
  <c r="P387" i="4"/>
  <c r="Q219" i="4"/>
  <c r="P219" i="4"/>
  <c r="Q185" i="4"/>
  <c r="P185" i="4"/>
  <c r="Q371" i="4"/>
  <c r="P371" i="4"/>
  <c r="Q95" i="4"/>
  <c r="P95" i="4"/>
  <c r="Q217" i="4"/>
  <c r="P217" i="4"/>
  <c r="Q264" i="4"/>
  <c r="P264" i="4"/>
  <c r="Q339" i="4"/>
  <c r="P339" i="4"/>
  <c r="P136" i="4"/>
  <c r="P265" i="4"/>
  <c r="P12" i="4"/>
  <c r="P102" i="4"/>
  <c r="P358" i="4"/>
  <c r="P247" i="4"/>
  <c r="P356" i="4"/>
  <c r="P158" i="4"/>
  <c r="P74" i="4"/>
  <c r="P470" i="4"/>
  <c r="P11" i="4"/>
  <c r="P126" i="4"/>
  <c r="P451" i="4"/>
  <c r="P328" i="4"/>
  <c r="P184" i="4"/>
  <c r="P312" i="4"/>
  <c r="P58" i="4"/>
  <c r="P376" i="4"/>
  <c r="P301" i="4"/>
  <c r="P75" i="4"/>
  <c r="P268" i="4"/>
  <c r="P475" i="4"/>
  <c r="P44" i="4"/>
  <c r="P285" i="4"/>
  <c r="P87" i="4"/>
  <c r="P477" i="4"/>
  <c r="P234" i="4"/>
  <c r="P295" i="4"/>
  <c r="P255" i="4"/>
  <c r="P251" i="4"/>
  <c r="P279" i="4"/>
  <c r="P15" i="4"/>
  <c r="P351" i="4"/>
  <c r="P162" i="4"/>
  <c r="P303" i="4"/>
  <c r="P481" i="4"/>
  <c r="P373" i="4"/>
  <c r="P142" i="4"/>
  <c r="P43" i="4"/>
  <c r="Q122" i="4"/>
  <c r="Q344" i="4"/>
  <c r="Q85" i="4"/>
  <c r="P218" i="4"/>
  <c r="Q478" i="4"/>
  <c r="P478" i="4"/>
  <c r="Q407" i="4"/>
  <c r="P407" i="4"/>
  <c r="Q309" i="4"/>
  <c r="P309" i="4"/>
  <c r="Q274" i="4"/>
  <c r="P274" i="4"/>
  <c r="Q415" i="4"/>
  <c r="P415" i="4"/>
  <c r="Q456" i="4"/>
  <c r="P456" i="4"/>
  <c r="Q238" i="4"/>
  <c r="P238" i="4"/>
  <c r="Q422" i="4"/>
  <c r="P422" i="4"/>
  <c r="Q402" i="4"/>
  <c r="P402" i="4"/>
  <c r="Q170" i="4"/>
  <c r="P170" i="4"/>
  <c r="Q172" i="4"/>
  <c r="P172" i="4"/>
  <c r="Q335" i="4"/>
  <c r="P335" i="4"/>
  <c r="Q423" i="4"/>
  <c r="P423" i="4"/>
  <c r="Q161" i="4"/>
  <c r="P161" i="4"/>
  <c r="Q35" i="4"/>
  <c r="P35" i="4"/>
  <c r="Q169" i="4"/>
  <c r="P169" i="4"/>
  <c r="Q400" i="4"/>
  <c r="P400" i="4"/>
  <c r="Q320" i="4"/>
  <c r="P320" i="4"/>
  <c r="Q110" i="4"/>
  <c r="P110" i="4"/>
  <c r="Q210" i="4"/>
  <c r="P210" i="4"/>
  <c r="Q404" i="4"/>
  <c r="P404" i="4"/>
  <c r="Q224" i="4"/>
  <c r="P224" i="4"/>
  <c r="Q433" i="4"/>
  <c r="P433" i="4"/>
  <c r="Q29" i="4"/>
  <c r="P29" i="4"/>
  <c r="Q220" i="4"/>
  <c r="P220" i="4"/>
  <c r="Q395" i="4"/>
  <c r="P395" i="4"/>
  <c r="Q18" i="4"/>
  <c r="P18" i="4"/>
  <c r="Q348" i="4"/>
  <c r="P348" i="4"/>
  <c r="Q388" i="4"/>
  <c r="P388" i="4"/>
  <c r="Q299" i="4"/>
  <c r="P299" i="4"/>
  <c r="Q116" i="4"/>
  <c r="P116" i="4"/>
  <c r="Q30" i="4"/>
  <c r="P30" i="4"/>
  <c r="Q377" i="4"/>
  <c r="P377" i="4"/>
  <c r="Q178" i="4"/>
  <c r="P178" i="4"/>
  <c r="Q114" i="4"/>
  <c r="P114" i="4"/>
  <c r="Q384" i="4"/>
  <c r="P384" i="4"/>
  <c r="Q177" i="4"/>
  <c r="P177" i="4"/>
  <c r="Q90" i="4"/>
  <c r="P90" i="4"/>
  <c r="Q252" i="4"/>
  <c r="P252" i="4"/>
  <c r="Q206" i="4"/>
  <c r="P206" i="4"/>
  <c r="Q57" i="4"/>
  <c r="P57" i="4"/>
  <c r="Q112" i="4"/>
  <c r="P112" i="4"/>
  <c r="Q391" i="4"/>
  <c r="P391" i="4"/>
  <c r="Q47" i="4"/>
  <c r="P47" i="4"/>
  <c r="Q360" i="4"/>
  <c r="P360" i="4"/>
  <c r="Q240" i="4"/>
  <c r="P240" i="4"/>
  <c r="Q197" i="4"/>
  <c r="P197" i="4"/>
  <c r="Q357" i="4"/>
  <c r="P357" i="4"/>
  <c r="Q42" i="4"/>
  <c r="P42" i="4"/>
  <c r="Q263" i="4"/>
  <c r="P263" i="4"/>
  <c r="P337" i="4"/>
  <c r="Q337" i="4"/>
  <c r="Q228" i="4"/>
  <c r="P228" i="4"/>
  <c r="P227" i="4"/>
  <c r="Q227" i="4"/>
  <c r="Q380" i="4"/>
  <c r="P380" i="4"/>
  <c r="P327" i="4"/>
  <c r="Q327" i="4"/>
  <c r="Q32" i="4"/>
  <c r="P32" i="4"/>
  <c r="P186" i="4"/>
  <c r="Q186" i="4"/>
  <c r="Q284" i="4"/>
  <c r="P284" i="4"/>
  <c r="P341" i="4"/>
  <c r="Q341" i="4"/>
  <c r="Q383" i="4"/>
  <c r="P383" i="4"/>
  <c r="P45" i="4"/>
  <c r="Q45" i="4"/>
  <c r="Q367" i="4"/>
  <c r="P367" i="4"/>
  <c r="P106" i="4"/>
  <c r="P2" i="4"/>
  <c r="P488" i="4"/>
  <c r="P109" i="4"/>
  <c r="P362" i="4"/>
  <c r="P239" i="4"/>
  <c r="P396" i="4"/>
  <c r="P334" i="4"/>
  <c r="P25" i="4"/>
  <c r="P298" i="4"/>
  <c r="P496" i="4"/>
  <c r="P445" i="4"/>
  <c r="P160" i="4"/>
  <c r="P382" i="4"/>
  <c r="P147" i="4"/>
  <c r="P482" i="4"/>
  <c r="P378" i="4"/>
  <c r="P483" i="4"/>
  <c r="P469" i="4"/>
  <c r="P397" i="4"/>
  <c r="P258" i="4"/>
  <c r="P229" i="4"/>
  <c r="P62" i="4"/>
  <c r="P440" i="4"/>
  <c r="P345" i="4"/>
  <c r="P98" i="4"/>
  <c r="P308" i="4"/>
  <c r="P48" i="4"/>
  <c r="P159" i="4"/>
  <c r="P322" i="4"/>
  <c r="P375" i="4"/>
  <c r="P67" i="4"/>
  <c r="P187" i="4"/>
  <c r="P20" i="4"/>
  <c r="P428" i="4"/>
  <c r="P296" i="4"/>
  <c r="P140" i="4"/>
  <c r="P437" i="4"/>
  <c r="P374" i="4"/>
  <c r="P99" i="4"/>
  <c r="P324" i="4"/>
  <c r="P479" i="4"/>
  <c r="P431" i="4"/>
  <c r="P319" i="4"/>
  <c r="P157" i="4"/>
  <c r="P304" i="4"/>
  <c r="P131" i="4"/>
  <c r="P476" i="4"/>
  <c r="P191" i="4"/>
  <c r="P83" i="4"/>
  <c r="P154" i="4"/>
  <c r="P232" i="4"/>
  <c r="P222" i="4"/>
  <c r="P168" i="4"/>
  <c r="P370" i="4"/>
  <c r="P291" i="4"/>
  <c r="P480" i="4"/>
  <c r="P409" i="4"/>
  <c r="P307" i="4"/>
  <c r="P19" i="4"/>
  <c r="P246" i="4"/>
  <c r="P151" i="4"/>
  <c r="P241" i="4"/>
  <c r="P49" i="4"/>
  <c r="Q89" i="4"/>
  <c r="P89" i="4"/>
  <c r="Q54" i="4"/>
  <c r="P54" i="4"/>
  <c r="Q326" i="4"/>
  <c r="P326" i="4"/>
  <c r="Q231" i="4"/>
  <c r="P231" i="4"/>
  <c r="Q315" i="4"/>
  <c r="P315" i="4"/>
  <c r="P368" i="4"/>
</calcChain>
</file>

<file path=xl/sharedStrings.xml><?xml version="1.0" encoding="utf-8"?>
<sst xmlns="http://schemas.openxmlformats.org/spreadsheetml/2006/main" count="3979" uniqueCount="492">
  <si>
    <t>LIRB2</t>
  </si>
  <si>
    <t>BTNL8</t>
  </si>
  <si>
    <t>GPVI</t>
  </si>
  <si>
    <t>SIGL6</t>
  </si>
  <si>
    <t>FCG2A</t>
  </si>
  <si>
    <t>G6B</t>
  </si>
  <si>
    <t>HPLN1</t>
  </si>
  <si>
    <t>ROBO1</t>
  </si>
  <si>
    <t>RAGE</t>
  </si>
  <si>
    <t>ILRL1</t>
  </si>
  <si>
    <t>TNR21</t>
  </si>
  <si>
    <t>LIRA1</t>
  </si>
  <si>
    <t>LAIR2</t>
  </si>
  <si>
    <t>FGFR4</t>
  </si>
  <si>
    <t>CEA21</t>
  </si>
  <si>
    <t>LIRB1</t>
  </si>
  <si>
    <t>LAIR1</t>
  </si>
  <si>
    <t>A2IXV5</t>
  </si>
  <si>
    <t>BOC</t>
  </si>
  <si>
    <t>UNC5A</t>
  </si>
  <si>
    <t>UNC5D</t>
  </si>
  <si>
    <t>NRG2</t>
  </si>
  <si>
    <t>OSCAR</t>
  </si>
  <si>
    <t>LRRT2</t>
  </si>
  <si>
    <t>MXRA5</t>
  </si>
  <si>
    <t>DSCAM</t>
  </si>
  <si>
    <t>DSCL1</t>
  </si>
  <si>
    <t>LIRA3</t>
  </si>
  <si>
    <t>IGS10</t>
  </si>
  <si>
    <t>LIRA6</t>
  </si>
  <si>
    <t>IBP7</t>
  </si>
  <si>
    <t>NOTC1</t>
  </si>
  <si>
    <t>DCC</t>
  </si>
  <si>
    <t>PSG7</t>
  </si>
  <si>
    <t>LRFN4</t>
  </si>
  <si>
    <t>PTPRS</t>
  </si>
  <si>
    <t>NOTC3</t>
  </si>
  <si>
    <t>PSG5</t>
  </si>
  <si>
    <t>PGFRA</t>
  </si>
  <si>
    <t>PPN</t>
  </si>
  <si>
    <t>IL1AP</t>
  </si>
  <si>
    <t>IRPL2</t>
  </si>
  <si>
    <t>TIE1</t>
  </si>
  <si>
    <t>NTRK1</t>
  </si>
  <si>
    <t>UFO</t>
  </si>
  <si>
    <t>PSG4</t>
  </si>
  <si>
    <t>SDK2</t>
  </si>
  <si>
    <t>TR10B</t>
  </si>
  <si>
    <t>SN</t>
  </si>
  <si>
    <t>LRFN5</t>
  </si>
  <si>
    <t>PTPRD</t>
  </si>
  <si>
    <t>IL6RA</t>
  </si>
  <si>
    <t>MYP0</t>
  </si>
  <si>
    <t>SIGL9</t>
  </si>
  <si>
    <t>CD33</t>
  </si>
  <si>
    <t>PTPRM</t>
  </si>
  <si>
    <t>1B35</t>
  </si>
  <si>
    <t>PTPRF</t>
  </si>
  <si>
    <t>1C07</t>
  </si>
  <si>
    <t>PTPRT</t>
  </si>
  <si>
    <t>ISLR2</t>
  </si>
  <si>
    <t>PRTG</t>
  </si>
  <si>
    <t>EPCR</t>
  </si>
  <si>
    <t>FCGRN</t>
  </si>
  <si>
    <t>LEP</t>
  </si>
  <si>
    <t>IBPL1</t>
  </si>
  <si>
    <t>TNFL8</t>
  </si>
  <si>
    <t>WFKN2</t>
  </si>
  <si>
    <t>PSG9</t>
  </si>
  <si>
    <t>MICA</t>
  </si>
  <si>
    <t>MAG</t>
  </si>
  <si>
    <t>SCN2B</t>
  </si>
  <si>
    <t>IGDC3</t>
  </si>
  <si>
    <t>PILRB</t>
  </si>
  <si>
    <t>ILDR1</t>
  </si>
  <si>
    <t>PILRA</t>
  </si>
  <si>
    <t>PD1L2</t>
  </si>
  <si>
    <t>CEAM4</t>
  </si>
  <si>
    <t>FGFR3</t>
  </si>
  <si>
    <t>FSTL5</t>
  </si>
  <si>
    <t>INGR1</t>
  </si>
  <si>
    <t>EDAR</t>
  </si>
  <si>
    <t>TIMD4</t>
  </si>
  <si>
    <t>SIGL7</t>
  </si>
  <si>
    <t>MOG</t>
  </si>
  <si>
    <t>PSG6</t>
  </si>
  <si>
    <t>IGDC4</t>
  </si>
  <si>
    <t>MUC18</t>
  </si>
  <si>
    <t>CNTN1</t>
  </si>
  <si>
    <t>I18BP</t>
  </si>
  <si>
    <t>SIG10</t>
  </si>
  <si>
    <t>AGRA2</t>
  </si>
  <si>
    <t>KI2LA</t>
  </si>
  <si>
    <t>BTNL9</t>
  </si>
  <si>
    <t>PGFRB</t>
  </si>
  <si>
    <t>LIRA2</t>
  </si>
  <si>
    <t>SIGL8</t>
  </si>
  <si>
    <t>MFA3L</t>
  </si>
  <si>
    <t>SIG15</t>
  </si>
  <si>
    <t>FCAR</t>
  </si>
  <si>
    <t>NCHL1</t>
  </si>
  <si>
    <t>TR11B</t>
  </si>
  <si>
    <t>SIG14</t>
  </si>
  <si>
    <t>PIGR</t>
  </si>
  <si>
    <t>AGRF5</t>
  </si>
  <si>
    <t>TRML2</t>
  </si>
  <si>
    <t>CLM7</t>
  </si>
  <si>
    <t>TNR8</t>
  </si>
  <si>
    <t>LFA3</t>
  </si>
  <si>
    <t>CNTN4</t>
  </si>
  <si>
    <t>HAVR1</t>
  </si>
  <si>
    <t>CLM1</t>
  </si>
  <si>
    <t>PD1L1</t>
  </si>
  <si>
    <t>SEM3G</t>
  </si>
  <si>
    <t>LIRB5</t>
  </si>
  <si>
    <t>FCAMR</t>
  </si>
  <si>
    <t>NRG1</t>
  </si>
  <si>
    <t>TIGIT</t>
  </si>
  <si>
    <t>KI3L3</t>
  </si>
  <si>
    <t>TNR12</t>
  </si>
  <si>
    <t>CADM4</t>
  </si>
  <si>
    <t>LRC4C</t>
  </si>
  <si>
    <t>TARM1</t>
  </si>
  <si>
    <t>BT1A1</t>
  </si>
  <si>
    <t>LIRA5</t>
  </si>
  <si>
    <t>CLC4A</t>
  </si>
  <si>
    <t>DLL1</t>
  </si>
  <si>
    <t>TRFL</t>
  </si>
  <si>
    <t>LRFN1</t>
  </si>
  <si>
    <t>SIGL5</t>
  </si>
  <si>
    <t>NGAL</t>
  </si>
  <si>
    <t>VSIG4</t>
  </si>
  <si>
    <t>CNTN5</t>
  </si>
  <si>
    <t>CD47</t>
  </si>
  <si>
    <t>TYRO3</t>
  </si>
  <si>
    <t>CD4</t>
  </si>
  <si>
    <t>JAML</t>
  </si>
  <si>
    <t>LRRN1</t>
  </si>
  <si>
    <t>BT3A3</t>
  </si>
  <si>
    <t>SEM4G</t>
  </si>
  <si>
    <t>BT3A2</t>
  </si>
  <si>
    <t>IRPL1</t>
  </si>
  <si>
    <t>LIRB3</t>
  </si>
  <si>
    <t>CEAM1</t>
  </si>
  <si>
    <t>ICAM5</t>
  </si>
  <si>
    <t>VGFR3</t>
  </si>
  <si>
    <t>TUTLB</t>
  </si>
  <si>
    <t>NEGR1</t>
  </si>
  <si>
    <t>MUSK</t>
  </si>
  <si>
    <t>IL6</t>
  </si>
  <si>
    <t>IZUM1</t>
  </si>
  <si>
    <t>NCAM1</t>
  </si>
  <si>
    <t>NPTN</t>
  </si>
  <si>
    <t>NCAM2</t>
  </si>
  <si>
    <t>CD72</t>
  </si>
  <si>
    <t>OX2G</t>
  </si>
  <si>
    <t>ROBO4</t>
  </si>
  <si>
    <t>CLM9</t>
  </si>
  <si>
    <t>SIRB1</t>
  </si>
  <si>
    <t>FCGR1</t>
  </si>
  <si>
    <t>CNTFR</t>
  </si>
  <si>
    <t>NCTR3</t>
  </si>
  <si>
    <t>BCAM</t>
  </si>
  <si>
    <t>L1CAM</t>
  </si>
  <si>
    <t>IL12B</t>
  </si>
  <si>
    <t>CEA19</t>
  </si>
  <si>
    <t>KI3L1</t>
  </si>
  <si>
    <t>PVR</t>
  </si>
  <si>
    <t>TNF12</t>
  </si>
  <si>
    <t>CD28</t>
  </si>
  <si>
    <t>ICOSL</t>
  </si>
  <si>
    <t>NRCAM</t>
  </si>
  <si>
    <t>CADM2</t>
  </si>
  <si>
    <t>HHLA2</t>
  </si>
  <si>
    <t>LRC4B</t>
  </si>
  <si>
    <t>CD80</t>
  </si>
  <si>
    <t>CD2</t>
  </si>
  <si>
    <t>NR3L1</t>
  </si>
  <si>
    <t>SHPS1</t>
  </si>
  <si>
    <t>CD86</t>
  </si>
  <si>
    <t>PDCD1</t>
  </si>
  <si>
    <t>MO2R1</t>
  </si>
  <si>
    <t>IFNG</t>
  </si>
  <si>
    <t>CTLA4</t>
  </si>
  <si>
    <t>LEPR</t>
  </si>
  <si>
    <t>NTRK3</t>
  </si>
  <si>
    <t>TNFA</t>
  </si>
  <si>
    <t>TNR1B</t>
  </si>
  <si>
    <t>CEAM6</t>
  </si>
  <si>
    <t>CEAM8</t>
  </si>
  <si>
    <t>CD226</t>
  </si>
  <si>
    <t>SIRPG</t>
  </si>
  <si>
    <t>IL6RB</t>
  </si>
  <si>
    <t>TNR1A</t>
  </si>
  <si>
    <t>EDA</t>
  </si>
  <si>
    <t>ICOS</t>
  </si>
  <si>
    <t>CD27</t>
  </si>
  <si>
    <t>CD70</t>
  </si>
  <si>
    <t>TNR18</t>
  </si>
  <si>
    <t>TNF18</t>
  </si>
  <si>
    <t>CADM3</t>
  </si>
  <si>
    <t>TNFB</t>
  </si>
  <si>
    <t>NECT1</t>
  </si>
  <si>
    <t>NECT3</t>
  </si>
  <si>
    <t>TNFL9</t>
  </si>
  <si>
    <t>TNR9</t>
  </si>
  <si>
    <t>CRTAM</t>
  </si>
  <si>
    <t>CADM1</t>
  </si>
  <si>
    <t>TNR16</t>
  </si>
  <si>
    <t>DLL4</t>
  </si>
  <si>
    <t>TNR4</t>
  </si>
  <si>
    <t>TNFL4</t>
  </si>
  <si>
    <t>TMIG2</t>
  </si>
  <si>
    <t>MPZL2</t>
  </si>
  <si>
    <t>MPZL3</t>
  </si>
  <si>
    <t>JAM2</t>
  </si>
  <si>
    <t>JAM3</t>
  </si>
  <si>
    <t>CXAR</t>
  </si>
  <si>
    <t>TACT</t>
  </si>
  <si>
    <t>NFASC</t>
  </si>
  <si>
    <t>ERBB4</t>
  </si>
  <si>
    <t>OPCM</t>
  </si>
  <si>
    <t>IL23A</t>
  </si>
  <si>
    <t>SLAF1</t>
  </si>
  <si>
    <t>SLAF9</t>
  </si>
  <si>
    <t>TR13C</t>
  </si>
  <si>
    <t>TREM2</t>
  </si>
  <si>
    <t>BT3A1</t>
  </si>
  <si>
    <t>MILR1</t>
  </si>
  <si>
    <t>F187A</t>
  </si>
  <si>
    <t>IGS11</t>
  </si>
  <si>
    <t>KI2S4</t>
  </si>
  <si>
    <t>SLAF6</t>
  </si>
  <si>
    <t>TNF6B</t>
  </si>
  <si>
    <t>ZPBP2</t>
  </si>
  <si>
    <t>SIRPD</t>
  </si>
  <si>
    <t>FCG3B</t>
  </si>
  <si>
    <t>TMM81</t>
  </si>
  <si>
    <t>AGRA3</t>
  </si>
  <si>
    <t>LRIT2</t>
  </si>
  <si>
    <t>TR10C</t>
  </si>
  <si>
    <t>BPI</t>
  </si>
  <si>
    <t>VTM2L</t>
  </si>
  <si>
    <t>MO2R2</t>
  </si>
  <si>
    <t>LRIT1</t>
  </si>
  <si>
    <t>SACA6</t>
  </si>
  <si>
    <t>TN13B</t>
  </si>
  <si>
    <t>IL1R2</t>
  </si>
  <si>
    <t>FGRL1</t>
  </si>
  <si>
    <t>PTPRK</t>
  </si>
  <si>
    <t>KIR3DL3</t>
  </si>
  <si>
    <t>GPR124</t>
  </si>
  <si>
    <t>GPR125</t>
  </si>
  <si>
    <t>GPR116</t>
  </si>
  <si>
    <t>BTN1A1</t>
  </si>
  <si>
    <t>BTN3A1</t>
  </si>
  <si>
    <t>BTN3A2</t>
  </si>
  <si>
    <t>BTN3A3</t>
  </si>
  <si>
    <t>CEACAM19</t>
  </si>
  <si>
    <t>CEACAM21</t>
  </si>
  <si>
    <t>CEACAM1</t>
  </si>
  <si>
    <t>CEACAM4</t>
  </si>
  <si>
    <t>CEACAM6</t>
  </si>
  <si>
    <t>CEACAM8</t>
  </si>
  <si>
    <t>CLEC4A</t>
  </si>
  <si>
    <t>CD300F</t>
  </si>
  <si>
    <t>CD300B</t>
  </si>
  <si>
    <t>CD300LG</t>
  </si>
  <si>
    <t>CXADR</t>
  </si>
  <si>
    <t>DSCAML1</t>
  </si>
  <si>
    <t>FAM187A</t>
  </si>
  <si>
    <t>FcαRI</t>
  </si>
  <si>
    <t xml:space="preserve">FcγRIIa </t>
  </si>
  <si>
    <t xml:space="preserve">FcγRIII </t>
  </si>
  <si>
    <t>FcγRI</t>
  </si>
  <si>
    <t>FcRn</t>
  </si>
  <si>
    <t>FGFRL1</t>
  </si>
  <si>
    <t>HAVCR1</t>
  </si>
  <si>
    <t>HAPLN1</t>
  </si>
  <si>
    <t>IL18BP</t>
  </si>
  <si>
    <t>IGFBP7</t>
  </si>
  <si>
    <t>IGFBPL1</t>
  </si>
  <si>
    <t xml:space="preserve">IFN-γ </t>
  </si>
  <si>
    <t>PUNC</t>
  </si>
  <si>
    <t>PUNC e11</t>
  </si>
  <si>
    <t>IgSF10</t>
  </si>
  <si>
    <t>IgSF11</t>
  </si>
  <si>
    <t>IL-12B</t>
  </si>
  <si>
    <t>IL1RAP</t>
  </si>
  <si>
    <t>IL-1R2</t>
  </si>
  <si>
    <t>IL-23A</t>
  </si>
  <si>
    <t>IL-6</t>
  </si>
  <si>
    <t>gp130</t>
  </si>
  <si>
    <t>IL-1RL1</t>
  </si>
  <si>
    <t>IFNγR1</t>
  </si>
  <si>
    <t>IL1RAPL1</t>
  </si>
  <si>
    <t>IL1RAPL2</t>
  </si>
  <si>
    <t>KIR2DS4</t>
  </si>
  <si>
    <t>KIR3DL1</t>
  </si>
  <si>
    <t>Leptin</t>
  </si>
  <si>
    <t>CD58</t>
  </si>
  <si>
    <t>LILRA1</t>
  </si>
  <si>
    <t>LILRA2</t>
  </si>
  <si>
    <t>LILRA3</t>
  </si>
  <si>
    <t>LILRA5</t>
  </si>
  <si>
    <t>LILRA6</t>
  </si>
  <si>
    <t>LILRB1</t>
  </si>
  <si>
    <t>LILRB2</t>
  </si>
  <si>
    <t>LILRB3</t>
  </si>
  <si>
    <t>LILRB5</t>
  </si>
  <si>
    <t>LRRC4B</t>
  </si>
  <si>
    <t>LRRC4C</t>
  </si>
  <si>
    <t>SALM2</t>
  </si>
  <si>
    <t>SALM3</t>
  </si>
  <si>
    <t>SALM5</t>
  </si>
  <si>
    <t>CD200R1</t>
  </si>
  <si>
    <t>CD200R2</t>
  </si>
  <si>
    <t>CD146</t>
  </si>
  <si>
    <t>MPZ</t>
  </si>
  <si>
    <t>CHL1</t>
  </si>
  <si>
    <t>NCR3</t>
  </si>
  <si>
    <t>Nectin1</t>
  </si>
  <si>
    <t>Nectin3</t>
  </si>
  <si>
    <t>LCN2</t>
  </si>
  <si>
    <t xml:space="preserve">NOTCH1 </t>
  </si>
  <si>
    <t>B7-H6</t>
  </si>
  <si>
    <t>NrCAM</t>
  </si>
  <si>
    <t>TrkA</t>
  </si>
  <si>
    <t>TrkC</t>
  </si>
  <si>
    <t>OPCML</t>
  </si>
  <si>
    <t>CD200</t>
  </si>
  <si>
    <t>PD-L1</t>
  </si>
  <si>
    <t>PD-L2</t>
  </si>
  <si>
    <t>PD-1</t>
  </si>
  <si>
    <t>PDGFRA</t>
  </si>
  <si>
    <t>PDGFRB</t>
  </si>
  <si>
    <t>AGER</t>
  </si>
  <si>
    <t>SPACA6</t>
  </si>
  <si>
    <t>Navβ2</t>
  </si>
  <si>
    <t>SEMA3G</t>
  </si>
  <si>
    <t>SEMA4G</t>
  </si>
  <si>
    <t>Siglec-10</t>
  </si>
  <si>
    <t>Siglec-14</t>
  </si>
  <si>
    <t>Siglec-15</t>
  </si>
  <si>
    <t>Siglec-5</t>
  </si>
  <si>
    <t>Siglec-6</t>
  </si>
  <si>
    <t>Siglec-7</t>
  </si>
  <si>
    <t>Siglec-8</t>
  </si>
  <si>
    <t>Siglec-9</t>
  </si>
  <si>
    <t>SLAMF1</t>
  </si>
  <si>
    <t>SLAMF6</t>
  </si>
  <si>
    <t>SLAMF9</t>
  </si>
  <si>
    <t>Siglec-1</t>
  </si>
  <si>
    <t>CD96</t>
  </si>
  <si>
    <t>TIM4</t>
  </si>
  <si>
    <t>IGPR1</t>
  </si>
  <si>
    <t>TMEM81</t>
  </si>
  <si>
    <t>BAFF</t>
  </si>
  <si>
    <t>APO-3L</t>
  </si>
  <si>
    <t>GITRL</t>
  </si>
  <si>
    <t>DcR3</t>
  </si>
  <si>
    <t>OX40L</t>
  </si>
  <si>
    <t>CD30L</t>
  </si>
  <si>
    <t>CD137L</t>
  </si>
  <si>
    <t>TWEAKR</t>
  </si>
  <si>
    <t>P75NTR</t>
  </si>
  <si>
    <t>GITR</t>
  </si>
  <si>
    <t>TNFR1</t>
  </si>
  <si>
    <t>TNFR2</t>
  </si>
  <si>
    <t>DR6</t>
  </si>
  <si>
    <t>OX40</t>
  </si>
  <si>
    <t>CD30</t>
  </si>
  <si>
    <t>4-1BB</t>
  </si>
  <si>
    <t>DR5</t>
  </si>
  <si>
    <t>DcR1</t>
  </si>
  <si>
    <t>OPG</t>
  </si>
  <si>
    <t>BAFFR</t>
  </si>
  <si>
    <t>LTF</t>
  </si>
  <si>
    <t>TREML2</t>
  </si>
  <si>
    <t>IgSF9b</t>
  </si>
  <si>
    <t>AXL</t>
  </si>
  <si>
    <t>VEGFR3</t>
  </si>
  <si>
    <t xml:space="preserve">VSTM2L </t>
  </si>
  <si>
    <t>WFIKKN2</t>
  </si>
  <si>
    <t>Bait_Common_Name</t>
  </si>
  <si>
    <t>Prey_Common_Name</t>
  </si>
  <si>
    <t>Bait_UniProt_Name</t>
  </si>
  <si>
    <t>Prey_UniProt_Name</t>
  </si>
  <si>
    <t>IL-6Ra</t>
  </si>
  <si>
    <t>SIRPa</t>
  </si>
  <si>
    <t>TNFa</t>
  </si>
  <si>
    <t>SIRPg</t>
  </si>
  <si>
    <t>LTa</t>
  </si>
  <si>
    <t>SIRPb1</t>
  </si>
  <si>
    <t>SIRPd</t>
  </si>
  <si>
    <t>LRRTM2</t>
  </si>
  <si>
    <t>Bait_Gene_Name</t>
  </si>
  <si>
    <t>Prey_Gene_Name</t>
  </si>
  <si>
    <t>TNFRSF12A</t>
  </si>
  <si>
    <t>TNFRSF13C</t>
  </si>
  <si>
    <t>MFAP3L</t>
  </si>
  <si>
    <t>MPIG6B</t>
  </si>
  <si>
    <t>TMIGD2</t>
  </si>
  <si>
    <t>TNFSF18</t>
  </si>
  <si>
    <t>TNFSF4</t>
  </si>
  <si>
    <t>CD300LB</t>
  </si>
  <si>
    <t>CD300LF</t>
  </si>
  <si>
    <t>TNFRSF18</t>
  </si>
  <si>
    <t>TNFRSF10B</t>
  </si>
  <si>
    <t>TNFRSF9</t>
  </si>
  <si>
    <t>LTA</t>
  </si>
  <si>
    <t>TNFSF8</t>
  </si>
  <si>
    <t>TNF</t>
  </si>
  <si>
    <t>FCGR3B</t>
  </si>
  <si>
    <t>VSTM2L</t>
  </si>
  <si>
    <t>FCGR2A</t>
  </si>
  <si>
    <t>TNFRSF4</t>
  </si>
  <si>
    <t>TNFRSF1A</t>
  </si>
  <si>
    <t>PROCR</t>
  </si>
  <si>
    <t>PDCD1LG2</t>
  </si>
  <si>
    <t>TNFSF9</t>
  </si>
  <si>
    <t>TNFRSF10C</t>
  </si>
  <si>
    <t>TNFSF12</t>
  </si>
  <si>
    <t>CD200R1L</t>
  </si>
  <si>
    <t>KIR2DL5A</t>
  </si>
  <si>
    <t>TNFSF13B</t>
  </si>
  <si>
    <t>IGSF11</t>
  </si>
  <si>
    <t>CD274</t>
  </si>
  <si>
    <t>NGFR</t>
  </si>
  <si>
    <t>IFNGR1</t>
  </si>
  <si>
    <t>TNFRSF1B</t>
  </si>
  <si>
    <t>ICOSLG</t>
  </si>
  <si>
    <t>NCR3LG1</t>
  </si>
  <si>
    <t>SIGLEC15</t>
  </si>
  <si>
    <t>GP6</t>
  </si>
  <si>
    <t>TNFRSF6B</t>
  </si>
  <si>
    <t>IZUMO1</t>
  </si>
  <si>
    <t>FCGR1A</t>
  </si>
  <si>
    <t>TNFRSF21</t>
  </si>
  <si>
    <t>IL1RL1</t>
  </si>
  <si>
    <t>SIGLEC6</t>
  </si>
  <si>
    <t>NECTIN1</t>
  </si>
  <si>
    <t>SIGLEC9</t>
  </si>
  <si>
    <t>SIGLEC7</t>
  </si>
  <si>
    <t>SIRPB1</t>
  </si>
  <si>
    <t>SIGLEC14</t>
  </si>
  <si>
    <t>SIRPA</t>
  </si>
  <si>
    <t>IL6R</t>
  </si>
  <si>
    <t>NECTIN3</t>
  </si>
  <si>
    <t>SIGLEC8</t>
  </si>
  <si>
    <t>TNFRSF8</t>
  </si>
  <si>
    <t>TNFRSF11B</t>
  </si>
  <si>
    <t>FCGRT</t>
  </si>
  <si>
    <t>HLA-C</t>
  </si>
  <si>
    <t>HLA-B</t>
  </si>
  <si>
    <t>SIGLEC5</t>
  </si>
  <si>
    <t>MIR cl-10</t>
  </si>
  <si>
    <t>PAPLN</t>
  </si>
  <si>
    <t>SIGLEC10</t>
  </si>
  <si>
    <t>MCAM</t>
  </si>
  <si>
    <t>IL6ST</t>
  </si>
  <si>
    <t>IGDCC3</t>
  </si>
  <si>
    <t>IGSF10</t>
  </si>
  <si>
    <t>IGSF9B</t>
  </si>
  <si>
    <t>ADGRA3</t>
  </si>
  <si>
    <t>ADGRA2</t>
  </si>
  <si>
    <t>SIGLEC1</t>
  </si>
  <si>
    <t>FLT4</t>
  </si>
  <si>
    <t>NOTCH3</t>
  </si>
  <si>
    <t>NOTCH1</t>
  </si>
  <si>
    <t>IGDCC4</t>
  </si>
  <si>
    <t>ADGRF5</t>
  </si>
  <si>
    <t>KIR2DL5</t>
  </si>
  <si>
    <t>previously reported</t>
  </si>
  <si>
    <t>not found in literature or PPI databases</t>
  </si>
  <si>
    <t>A0A0B4J1R5</t>
  </si>
  <si>
    <t>LRRTN2</t>
  </si>
  <si>
    <t>yes</t>
  </si>
  <si>
    <t>no</t>
  </si>
  <si>
    <t>Binding_BothOrientations</t>
  </si>
  <si>
    <t>Prey-Bait_Replicate1_OD650</t>
  </si>
  <si>
    <t>Prey-Bait_Replicate2_OD650</t>
  </si>
  <si>
    <t>Prey-Bait_Replicate3_OD650</t>
  </si>
  <si>
    <t>Prey-Control_Replicate1_OD650</t>
  </si>
  <si>
    <t>Prey-Control_Replicate2_OD650</t>
  </si>
  <si>
    <t>Prey-Control_Replicate3_OD650</t>
  </si>
  <si>
    <t>Prey-Bait_Replicate1_FoldOverBackground</t>
  </si>
  <si>
    <t>Prey-Bait_Replicate2_FoldOverBackground</t>
  </si>
  <si>
    <t>Prey-Bait_Replicate3_FoldOverBackground</t>
  </si>
  <si>
    <t>Prey-Bait_FoldOverBackground_Average</t>
  </si>
  <si>
    <t>Prey-Bait_FoldOverBackground_StdDev</t>
  </si>
  <si>
    <t>PPI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</si>
</sst>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 applyProtection="1">
      <alignment horizontal="left"/>
      <protection locked="0"/>
    </xf>
    <xf numFmtId="164" fontId="1" fillId="0" borderId="0" xfId="0" applyNumberFormat="1" applyFont="1" applyFill="1" applyBorder="1" applyAlignment="1">
      <alignment horizontal="left"/>
    </xf>
    <xf numFmtId="164" fontId="0" fillId="0" borderId="0" xfId="0" applyNumberFormat="1" applyFill="1" applyBorder="1" applyAlignment="1" applyProtection="1">
      <alignment horizontal="left"/>
      <protection locked="0"/>
    </xf>
    <xf numFmtId="16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oj\Evernote\Databases\Attachments\180521_Deconvolution01ResultTable_Complete_1-756_JV_v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A0B4J1R5 AND HHLA2"/>
      <sheetName val="A0A0B4J1R5 AND I18BP"/>
      <sheetName val="A2IXV5 AND FCGRN"/>
      <sheetName val="CEAM1 AND CEAM8"/>
      <sheetName val="JAML AND CXAR"/>
      <sheetName val="PTPRM AND DSCL1"/>
      <sheetName val="IRPL2 AND FGFR3"/>
      <sheetName val="TMIG2 AND HHLA2"/>
      <sheetName val="MAG AND IGS10"/>
      <sheetName val="PTPRF AND IL1AP"/>
      <sheetName val="ERBB4 AND NRG1"/>
      <sheetName val="FCAMR AND NRG1"/>
      <sheetName val="IGDC4 AND TRFL"/>
      <sheetName val="LRC4B AND PTPRF"/>
      <sheetName val="LRFN4 AND PTPRF"/>
      <sheetName val="MAG AND MXRA5"/>
      <sheetName val="MUSK AND IL6"/>
      <sheetName val="MXRA5 AND OX2G"/>
      <sheetName val="NCAM1 NPTN"/>
      <sheetName val="PTPRF IL1AP"/>
      <sheetName val="PTPRT LFA3"/>
      <sheetName val="SN MXRA5"/>
      <sheetName val="LOOKUPTEST1 LOOKUPTEST2"/>
      <sheetName val="JostList_ToBeScored"/>
      <sheetName val="ProteinList_Alphabetical"/>
      <sheetName val="ID 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D1" t="str">
            <v>UniProt ID without _HUMAN</v>
          </cell>
          <cell r="E1" t="str">
            <v>Gene name ID</v>
          </cell>
          <cell r="F1" t="str">
            <v>Alias1</v>
          </cell>
          <cell r="G1" t="str">
            <v>Alias2</v>
          </cell>
          <cell r="H1" t="str">
            <v>Alias3</v>
          </cell>
          <cell r="I1" t="str">
            <v>Alias4</v>
          </cell>
          <cell r="J1" t="str">
            <v>Alias5</v>
          </cell>
          <cell r="K1" t="str">
            <v>Alias6</v>
          </cell>
          <cell r="L1" t="str">
            <v>Alias7</v>
          </cell>
          <cell r="M1" t="str">
            <v>ProtAlias1</v>
          </cell>
          <cell r="N1" t="str">
            <v>ProtAlias2</v>
          </cell>
          <cell r="O1" t="str">
            <v>ProtAlias3</v>
          </cell>
          <cell r="P1" t="str">
            <v>ProtAlias4</v>
          </cell>
          <cell r="Q1" t="str">
            <v>ProtAlias5</v>
          </cell>
          <cell r="R1" t="str">
            <v>ProtAlias6</v>
          </cell>
          <cell r="S1" t="str">
            <v>ProtAlias7</v>
          </cell>
          <cell r="T1" t="str">
            <v>ProtAlias8</v>
          </cell>
          <cell r="U1" t="str">
            <v>ProtAlias9</v>
          </cell>
          <cell r="V1" t="str">
            <v>ProtAlias10</v>
          </cell>
          <cell r="W1" t="str">
            <v>ProtAlias11</v>
          </cell>
          <cell r="X1" t="str">
            <v>ProtAlias12</v>
          </cell>
          <cell r="Y1" t="str">
            <v>ProtAlias13</v>
          </cell>
          <cell r="Z1" t="str">
            <v>ProtAlias14</v>
          </cell>
          <cell r="AA1" t="str">
            <v>ProtAlias15</v>
          </cell>
          <cell r="AB1" t="str">
            <v>ProtAlias16</v>
          </cell>
          <cell r="AC1" t="str">
            <v>ProtAlias17</v>
          </cell>
        </row>
        <row r="2">
          <cell r="D2" t="str">
            <v>TNR12</v>
          </cell>
          <cell r="E2" t="str">
            <v>TNFRSF12A</v>
          </cell>
          <cell r="F2" t="str">
            <v>FN14</v>
          </cell>
          <cell r="M2" t="str">
            <v>Tumor necrosis factor receptor superfamily member 12A</v>
          </cell>
          <cell r="N2" t="str">
            <v>Fibroblast growth factor-inducible immediate-early response protein 14</v>
          </cell>
          <cell r="O2" t="str">
            <v>FGF-inducible 14</v>
          </cell>
          <cell r="P2" t="str">
            <v>Tweak-receptor</v>
          </cell>
          <cell r="Q2" t="str">
            <v>TweakR</v>
          </cell>
          <cell r="R2" t="str">
            <v xml:space="preserve"> CD266</v>
          </cell>
        </row>
        <row r="3">
          <cell r="D3" t="str">
            <v>TNR17</v>
          </cell>
          <cell r="E3" t="str">
            <v>TNFRSF17</v>
          </cell>
          <cell r="F3" t="str">
            <v>BCM</v>
          </cell>
          <cell r="G3" t="str">
            <v>BCMA</v>
          </cell>
          <cell r="M3" t="str">
            <v>Tumor necrosis factor receptor superfamily member 17</v>
          </cell>
          <cell r="N3" t="str">
            <v>B-cell maturation protein</v>
          </cell>
          <cell r="O3" t="str">
            <v xml:space="preserve"> CD269</v>
          </cell>
        </row>
        <row r="4">
          <cell r="D4" t="str">
            <v>CCL4</v>
          </cell>
          <cell r="E4" t="str">
            <v>CCL4</v>
          </cell>
          <cell r="F4" t="str">
            <v>LAG1</v>
          </cell>
          <cell r="G4" t="str">
            <v>MIP1B</v>
          </cell>
          <cell r="H4" t="str">
            <v>SCYA4</v>
          </cell>
          <cell r="M4" t="str">
            <v>C-C motif chemokine 4</v>
          </cell>
          <cell r="N4" t="str">
            <v>G-26 T-lymphocyte-secreted protein</v>
          </cell>
          <cell r="O4" t="str">
            <v>HC21</v>
          </cell>
          <cell r="P4" t="str">
            <v>Lymphocyte activation gene 1 protein</v>
          </cell>
          <cell r="Q4" t="str">
            <v>LAG-1</v>
          </cell>
          <cell r="R4" t="str">
            <v>MIP-1-beta(1-69</v>
          </cell>
          <cell r="S4" t="str">
            <v>Macrophage inflammatory protein 1-beta</v>
          </cell>
          <cell r="T4" t="str">
            <v>MIP-1-beta</v>
          </cell>
          <cell r="U4" t="str">
            <v>PAT 744</v>
          </cell>
          <cell r="V4" t="str">
            <v>Protein H400</v>
          </cell>
          <cell r="W4" t="str">
            <v>SIS-gamma</v>
          </cell>
          <cell r="X4" t="str">
            <v>Small-inducible cytokine A4</v>
          </cell>
          <cell r="Y4" t="str">
            <v>T-cell activation protein 2</v>
          </cell>
          <cell r="Z4" t="str">
            <v xml:space="preserve">ACT-2 </v>
          </cell>
          <cell r="AA4" t="str">
            <v>Cleaved into: MIP-1-beta(3-69</v>
          </cell>
        </row>
        <row r="5">
          <cell r="D5" t="str">
            <v>TR13C</v>
          </cell>
          <cell r="E5" t="str">
            <v>TNFRSF13C</v>
          </cell>
          <cell r="F5" t="str">
            <v>BAFFR</v>
          </cell>
          <cell r="G5" t="str">
            <v>BR3</v>
          </cell>
          <cell r="M5" t="str">
            <v>Tumor necrosis factor receptor superfamily member 13C</v>
          </cell>
          <cell r="N5" t="str">
            <v>B-cell-activating factor receptor</v>
          </cell>
          <cell r="O5" t="str">
            <v>BAFF receptor</v>
          </cell>
          <cell r="P5" t="str">
            <v>BAFF-R</v>
          </cell>
          <cell r="Q5" t="str">
            <v>BLyS receptor 3</v>
          </cell>
          <cell r="R5" t="str">
            <v xml:space="preserve"> CD268</v>
          </cell>
        </row>
        <row r="6">
          <cell r="D6" t="str">
            <v>THY1</v>
          </cell>
          <cell r="E6" t="str">
            <v>THY1</v>
          </cell>
          <cell r="M6" t="str">
            <v>Thy-1 membrane glycoprotein</v>
          </cell>
          <cell r="N6" t="str">
            <v>CDw90</v>
          </cell>
          <cell r="O6" t="str">
            <v>Thy-1 antigen</v>
          </cell>
          <cell r="P6" t="str">
            <v xml:space="preserve"> CD90</v>
          </cell>
        </row>
        <row r="7">
          <cell r="D7" t="str">
            <v>NCTR3</v>
          </cell>
          <cell r="E7" t="str">
            <v>NCR3</v>
          </cell>
          <cell r="F7" t="str">
            <v>1C7</v>
          </cell>
          <cell r="G7" t="str">
            <v>LY117</v>
          </cell>
          <cell r="M7" t="str">
            <v>Natural cytotoxicity triggering receptor 3</v>
          </cell>
          <cell r="N7" t="str">
            <v>Activating natural killer receptor p30</v>
          </cell>
          <cell r="O7" t="str">
            <v>Natural killer cell p30-related protein</v>
          </cell>
          <cell r="P7" t="str">
            <v>NK-p30</v>
          </cell>
          <cell r="Q7" t="str">
            <v>NKp30</v>
          </cell>
          <cell r="R7" t="str">
            <v xml:space="preserve"> CD337</v>
          </cell>
        </row>
        <row r="8">
          <cell r="D8" t="str">
            <v>SIGIR</v>
          </cell>
          <cell r="E8" t="str">
            <v>SIGIRR</v>
          </cell>
          <cell r="F8" t="str">
            <v>UNQ301/PRO342</v>
          </cell>
          <cell r="M8" t="str">
            <v>Single Ig IL-1-related receptor</v>
          </cell>
          <cell r="N8" t="str">
            <v>Single Ig IL-1R-related molecule</v>
          </cell>
          <cell r="O8" t="str">
            <v>Single immunoglobulin domain-containing IL1R-related protein</v>
          </cell>
          <cell r="P8" t="str">
            <v>Toll/interleukin-1 receptor 8</v>
          </cell>
          <cell r="Q8" t="str">
            <v>TIR8</v>
          </cell>
        </row>
        <row r="9">
          <cell r="D9" t="str">
            <v>VSTM5</v>
          </cell>
          <cell r="E9" t="str">
            <v>VSTM5</v>
          </cell>
          <cell r="F9" t="str">
            <v>C11orf90</v>
          </cell>
          <cell r="M9" t="str">
            <v>V-set and transmembrane domain-containing protein 5</v>
          </cell>
        </row>
        <row r="10">
          <cell r="D10" t="str">
            <v>VSTM1</v>
          </cell>
          <cell r="E10" t="str">
            <v>VSTM1</v>
          </cell>
          <cell r="F10" t="str">
            <v>UNQ3033/PRO9835</v>
          </cell>
          <cell r="M10" t="str">
            <v>V-set and transmembrane domain-containing protein 1</v>
          </cell>
          <cell r="N10" t="str">
            <v>Signal inhibitory receptor on leukocytes-1</v>
          </cell>
          <cell r="O10" t="str">
            <v>SIRL-1</v>
          </cell>
        </row>
        <row r="11">
          <cell r="D11" t="str">
            <v>CEAM4</v>
          </cell>
          <cell r="E11" t="str">
            <v>CEACAM4</v>
          </cell>
          <cell r="F11" t="str">
            <v>CGM7</v>
          </cell>
          <cell r="M11" t="str">
            <v>Carcinoembryonic antigen-related cell adhesion molecule 4</v>
          </cell>
          <cell r="N11" t="str">
            <v>Carcinoembryonic antigen CGM7</v>
          </cell>
          <cell r="O11" t="str">
            <v>Non-specific cross-reacting antigen W236</v>
          </cell>
        </row>
        <row r="12">
          <cell r="D12" t="str">
            <v>TIGIT</v>
          </cell>
          <cell r="E12" t="str">
            <v>TIGIT</v>
          </cell>
          <cell r="F12" t="str">
            <v>VSIG9</v>
          </cell>
          <cell r="G12" t="str">
            <v>VSTM3</v>
          </cell>
          <cell r="M12" t="str">
            <v>T-cell immunoreceptor with Ig and ITIM domains</v>
          </cell>
          <cell r="N12" t="str">
            <v>V-set and immunoglobulin domain-containing protein 9</v>
          </cell>
          <cell r="O12" t="str">
            <v>V-set and transmembrane domain-containing protein 3</v>
          </cell>
        </row>
        <row r="13">
          <cell r="D13" t="str">
            <v>ICOS</v>
          </cell>
          <cell r="E13" t="str">
            <v>ICOS</v>
          </cell>
          <cell r="F13" t="str">
            <v>AILIM</v>
          </cell>
          <cell r="M13" t="str">
            <v>Inducible T-cell costimulator</v>
          </cell>
          <cell r="N13" t="str">
            <v>Activation-inducible lymphocyte immunomediatory molecule</v>
          </cell>
          <cell r="O13" t="str">
            <v xml:space="preserve"> CD278</v>
          </cell>
        </row>
        <row r="14">
          <cell r="D14" t="str">
            <v>MFA3L</v>
          </cell>
          <cell r="E14" t="str">
            <v>MFAP3L</v>
          </cell>
          <cell r="F14" t="str">
            <v>KIAA0626</v>
          </cell>
          <cell r="G14" t="str">
            <v>HSD-39</v>
          </cell>
          <cell r="H14" t="str">
            <v>HSD39</v>
          </cell>
          <cell r="M14" t="str">
            <v>Microfibrillar-associated protein 3-like</v>
          </cell>
          <cell r="N14" t="str">
            <v>Testis development protein NYD-SP9</v>
          </cell>
        </row>
        <row r="15">
          <cell r="D15" t="str">
            <v>CEAM3</v>
          </cell>
          <cell r="E15" t="str">
            <v>CEACAM3</v>
          </cell>
          <cell r="F15" t="str">
            <v>CD66D</v>
          </cell>
          <cell r="G15" t="str">
            <v>CGM1</v>
          </cell>
          <cell r="M15" t="str">
            <v>Carcinoembryonic antigen-related cell adhesion molecule 3</v>
          </cell>
          <cell r="N15" t="str">
            <v>Carcinoembryonic antigen CGM1</v>
          </cell>
          <cell r="O15" t="str">
            <v xml:space="preserve"> CD66d</v>
          </cell>
        </row>
        <row r="16">
          <cell r="D16" t="str">
            <v>NFAM1</v>
          </cell>
          <cell r="E16" t="str">
            <v>NFAM1</v>
          </cell>
          <cell r="F16" t="str">
            <v>CNAIP</v>
          </cell>
          <cell r="M16" t="str">
            <v>NFAT activation molecule 1</v>
          </cell>
          <cell r="N16" t="str">
            <v>Calcineurin/NFAT-activating ITAM-containing protein</v>
          </cell>
          <cell r="O16" t="str">
            <v>NFAT-activating protein with ITAM motif 1</v>
          </cell>
        </row>
        <row r="17">
          <cell r="D17" t="str">
            <v>CD47</v>
          </cell>
          <cell r="E17" t="str">
            <v>CD47</v>
          </cell>
          <cell r="F17" t="str">
            <v>MER6</v>
          </cell>
          <cell r="M17" t="str">
            <v>Leukocyte surface antigen CD47</v>
          </cell>
          <cell r="N17" t="str">
            <v>Antigenic surface determinant protein OA3</v>
          </cell>
          <cell r="O17" t="str">
            <v>Integrin-associated protein</v>
          </cell>
          <cell r="P17" t="str">
            <v>IAP</v>
          </cell>
          <cell r="Q17" t="str">
            <v>Protein MER6</v>
          </cell>
          <cell r="R17" t="str">
            <v xml:space="preserve"> CD47</v>
          </cell>
        </row>
        <row r="18">
          <cell r="D18" t="str">
            <v>MYP0</v>
          </cell>
          <cell r="E18" t="str">
            <v>MPZ</v>
          </cell>
          <cell r="M18" t="str">
            <v>Myelin protein P0</v>
          </cell>
          <cell r="N18" t="str">
            <v>Myelin peripheral protein</v>
          </cell>
          <cell r="O18" t="str">
            <v>MPP</v>
          </cell>
          <cell r="P18" t="str">
            <v>Myelin protein zero</v>
          </cell>
        </row>
        <row r="19">
          <cell r="D19" t="str">
            <v>G6B</v>
          </cell>
          <cell r="E19" t="str">
            <v>MPIG6B</v>
          </cell>
          <cell r="F19" t="str">
            <v>C6orf25</v>
          </cell>
          <cell r="G19" t="str">
            <v>G6B</v>
          </cell>
          <cell r="H19" t="str">
            <v>G6B-B</v>
          </cell>
          <cell r="M19" t="str">
            <v>Megakaryocyte and platelet inhibitory receptor G6b</v>
          </cell>
          <cell r="N19" t="str">
            <v>Protein G6b</v>
          </cell>
        </row>
        <row r="20">
          <cell r="D20" t="str">
            <v>CD83</v>
          </cell>
          <cell r="E20" t="str">
            <v>CD83</v>
          </cell>
          <cell r="M20" t="str">
            <v>CD83 antigen</v>
          </cell>
          <cell r="N20" t="str">
            <v>hCD83</v>
          </cell>
          <cell r="O20" t="str">
            <v>B-cell activation protein</v>
          </cell>
          <cell r="P20" t="str">
            <v>Cell surface protein HB15</v>
          </cell>
          <cell r="Q20" t="str">
            <v xml:space="preserve"> CD83</v>
          </cell>
        </row>
        <row r="21">
          <cell r="D21" t="str">
            <v>MOG</v>
          </cell>
          <cell r="E21" t="str">
            <v>MOG</v>
          </cell>
          <cell r="M21" t="str">
            <v>Myelin-oligodendrocyte glycoprotein</v>
          </cell>
        </row>
        <row r="22">
          <cell r="D22" t="str">
            <v>CEA19</v>
          </cell>
          <cell r="E22" t="str">
            <v>CEACAM19</v>
          </cell>
          <cell r="F22" t="str">
            <v>CEAL1</v>
          </cell>
          <cell r="G22" t="str">
            <v>UNQ2973/PRO7436</v>
          </cell>
          <cell r="M22" t="str">
            <v>Carcinoembryonic antigen-related cell adhesion molecule 19</v>
          </cell>
          <cell r="N22" t="str">
            <v>Carcinoembryonic antigen-like 1</v>
          </cell>
        </row>
        <row r="23">
          <cell r="D23" t="str">
            <v>IGSF6</v>
          </cell>
          <cell r="E23" t="str">
            <v>IGSF6</v>
          </cell>
          <cell r="F23" t="str">
            <v>DORA</v>
          </cell>
          <cell r="M23" t="str">
            <v>Immunoglobulin superfamily member 6</v>
          </cell>
          <cell r="N23" t="str">
            <v>IgSF6</v>
          </cell>
          <cell r="O23" t="str">
            <v>Protein DORA</v>
          </cell>
        </row>
        <row r="24">
          <cell r="D24" t="str">
            <v>CTLA4</v>
          </cell>
          <cell r="E24" t="str">
            <v>CTLA4</v>
          </cell>
          <cell r="F24" t="str">
            <v>CD152</v>
          </cell>
          <cell r="M24" t="str">
            <v>Cytotoxic T-lymphocyte protein 4</v>
          </cell>
          <cell r="N24" t="str">
            <v>Cytotoxic T-lymphocyte-associated antigen 4</v>
          </cell>
          <cell r="O24" t="str">
            <v>CTLA-4</v>
          </cell>
          <cell r="P24" t="str">
            <v xml:space="preserve"> CD152</v>
          </cell>
        </row>
        <row r="25">
          <cell r="D25" t="str">
            <v>ERMAP</v>
          </cell>
          <cell r="E25" t="str">
            <v>ERMAP</v>
          </cell>
          <cell r="F25" t="str">
            <v>RD</v>
          </cell>
          <cell r="G25" t="str">
            <v>SC</v>
          </cell>
          <cell r="M25" t="str">
            <v>Erythroid membrane-associated protein</v>
          </cell>
          <cell r="N25" t="str">
            <v>hERMAP</v>
          </cell>
          <cell r="O25" t="str">
            <v>Radin blood group antigen</v>
          </cell>
          <cell r="P25" t="str">
            <v>Scianna blood group antigen</v>
          </cell>
        </row>
        <row r="26">
          <cell r="D26" t="str">
            <v>MPZL1</v>
          </cell>
          <cell r="E26" t="str">
            <v>MPZL1</v>
          </cell>
          <cell r="F26" t="str">
            <v>PZR</v>
          </cell>
          <cell r="G26" t="str">
            <v>UNQ849/PRO1787</v>
          </cell>
          <cell r="M26" t="str">
            <v>Myelin protein zero-like protein 1</v>
          </cell>
          <cell r="N26" t="str">
            <v>Protein zero-related</v>
          </cell>
        </row>
        <row r="27">
          <cell r="D27" t="str">
            <v>MPZL3</v>
          </cell>
          <cell r="E27" t="str">
            <v>MPZL3</v>
          </cell>
          <cell r="F27" t="str">
            <v>UNQ2966/PRO7425</v>
          </cell>
          <cell r="M27" t="str">
            <v>Myelin protein zero-like protein 3</v>
          </cell>
        </row>
        <row r="28">
          <cell r="D28" t="str">
            <v>BTLA</v>
          </cell>
          <cell r="E28" t="str">
            <v>BTLA</v>
          </cell>
          <cell r="M28" t="str">
            <v>B- and T-lymphocyte attenuator</v>
          </cell>
          <cell r="N28" t="str">
            <v>B- and T-lymphocyte-associated protein</v>
          </cell>
          <cell r="O28" t="str">
            <v xml:space="preserve"> CD272</v>
          </cell>
        </row>
        <row r="29">
          <cell r="D29" t="str">
            <v>MPZL2</v>
          </cell>
          <cell r="E29" t="str">
            <v>MPZL2</v>
          </cell>
          <cell r="F29" t="str">
            <v>EVA</v>
          </cell>
          <cell r="G29" t="str">
            <v>EVA1</v>
          </cell>
          <cell r="H29" t="str">
            <v>UNQ606/PRO1192</v>
          </cell>
          <cell r="M29" t="str">
            <v>Myelin protein zero-like protein 2</v>
          </cell>
          <cell r="N29" t="str">
            <v>Epithelial V-like antigen 1</v>
          </cell>
        </row>
        <row r="30">
          <cell r="D30" t="str">
            <v>TMIG2</v>
          </cell>
          <cell r="E30" t="str">
            <v>TMIGD2</v>
          </cell>
          <cell r="F30" t="str">
            <v>CD28H</v>
          </cell>
          <cell r="G30" t="str">
            <v>IGPR1</v>
          </cell>
          <cell r="H30" t="str">
            <v>UNQ3059/PRO9879</v>
          </cell>
          <cell r="M30" t="str">
            <v>Transmembrane and immunoglobulin domain-containing protein 2</v>
          </cell>
          <cell r="N30" t="str">
            <v>CD28 homolog</v>
          </cell>
          <cell r="O30" t="str">
            <v>Immunoglobulin and proline-rich receptor 1</v>
          </cell>
          <cell r="P30" t="str">
            <v>IGPR-1</v>
          </cell>
        </row>
        <row r="31">
          <cell r="D31" t="str">
            <v>TNF18</v>
          </cell>
          <cell r="E31" t="str">
            <v>TNFSF18</v>
          </cell>
          <cell r="F31" t="str">
            <v>AITRL</v>
          </cell>
          <cell r="G31" t="str">
            <v>GITRL</v>
          </cell>
          <cell r="H31" t="str">
            <v>TL6</v>
          </cell>
          <cell r="I31" t="str">
            <v>UNQ149/PRO175</v>
          </cell>
          <cell r="M31" t="str">
            <v>Tumor necrosis factor ligand superfamily member 18</v>
          </cell>
          <cell r="N31" t="str">
            <v>Activation-inducible TNF-related ligand</v>
          </cell>
          <cell r="O31" t="str">
            <v>AITRL</v>
          </cell>
          <cell r="P31" t="str">
            <v>Glucocorticoid-induced TNF-related ligand</v>
          </cell>
          <cell r="Q31" t="str">
            <v>hGITRL</v>
          </cell>
        </row>
        <row r="32">
          <cell r="D32" t="str">
            <v>MFAP3</v>
          </cell>
          <cell r="E32" t="str">
            <v>MFAP3</v>
          </cell>
          <cell r="M32" t="str">
            <v>Microfibril-associated glycoprotein 3</v>
          </cell>
        </row>
        <row r="33">
          <cell r="D33" t="str">
            <v>SCN2B</v>
          </cell>
          <cell r="E33" t="str">
            <v>SCN2B</v>
          </cell>
          <cell r="F33" t="str">
            <v>UNQ326/PRO386</v>
          </cell>
          <cell r="M33" t="str">
            <v>Sodium channel subunit beta-2</v>
          </cell>
        </row>
        <row r="34">
          <cell r="D34" t="str">
            <v>BY55</v>
          </cell>
          <cell r="E34" t="str">
            <v>CD160</v>
          </cell>
          <cell r="F34" t="str">
            <v>BY55</v>
          </cell>
          <cell r="M34" t="str">
            <v>CD160 antigen</v>
          </cell>
          <cell r="N34" t="str">
            <v>Natural killer cell receptor BY55</v>
          </cell>
          <cell r="O34" t="str">
            <v xml:space="preserve"> CD160</v>
          </cell>
        </row>
        <row r="35">
          <cell r="D35" t="str">
            <v>LAIR2</v>
          </cell>
          <cell r="E35" t="str">
            <v>LAIR2</v>
          </cell>
          <cell r="F35" t="str">
            <v>CD306</v>
          </cell>
          <cell r="M35" t="str">
            <v>Leukocyte-associated immunoglobulin-like receptor 2</v>
          </cell>
          <cell r="N35" t="str">
            <v>LAIR-2</v>
          </cell>
          <cell r="O35" t="str">
            <v xml:space="preserve"> CD306</v>
          </cell>
        </row>
        <row r="36">
          <cell r="D36" t="str">
            <v>SCN4B</v>
          </cell>
          <cell r="E36" t="str">
            <v>SCN4B</v>
          </cell>
          <cell r="M36" t="str">
            <v>Sodium channel subunit beta-4</v>
          </cell>
        </row>
        <row r="37">
          <cell r="D37" t="str">
            <v>TNFL4</v>
          </cell>
          <cell r="E37" t="str">
            <v>TNFSF4</v>
          </cell>
          <cell r="F37" t="str">
            <v>TXGP1</v>
          </cell>
          <cell r="M37" t="str">
            <v>Tumor necrosis factor ligand superfamily member 4</v>
          </cell>
          <cell r="N37" t="str">
            <v>Glycoprotein Gp34</v>
          </cell>
          <cell r="O37" t="str">
            <v>OX40 ligand</v>
          </cell>
          <cell r="P37" t="str">
            <v>OX40L</v>
          </cell>
          <cell r="Q37" t="str">
            <v>TAX transcriptionally-activated glycoprotein 1</v>
          </cell>
          <cell r="R37" t="str">
            <v xml:space="preserve"> CD252</v>
          </cell>
        </row>
        <row r="38">
          <cell r="D38" t="str">
            <v>IGS23</v>
          </cell>
          <cell r="E38" t="str">
            <v>IGSF23</v>
          </cell>
          <cell r="M38" t="str">
            <v>Immunoglobulin superfamily member 23</v>
          </cell>
        </row>
        <row r="39">
          <cell r="D39" t="str">
            <v>CLM7</v>
          </cell>
          <cell r="E39" t="str">
            <v>CD300LB</v>
          </cell>
          <cell r="F39" t="str">
            <v>CD300B</v>
          </cell>
          <cell r="G39" t="str">
            <v>CLM7</v>
          </cell>
          <cell r="H39" t="str">
            <v>CMRF35A2</v>
          </cell>
          <cell r="I39" t="str">
            <v>IREM3</v>
          </cell>
          <cell r="J39" t="str">
            <v>LMIR5</v>
          </cell>
          <cell r="K39" t="str">
            <v>TREM5</v>
          </cell>
          <cell r="L39" t="str">
            <v>UNQ2530/PRO6029</v>
          </cell>
          <cell r="M39" t="str">
            <v>CMRF35-like molecule 7</v>
          </cell>
          <cell r="N39" t="str">
            <v>CLM-7</v>
          </cell>
          <cell r="O39" t="str">
            <v>CD300 antigen-like family member B</v>
          </cell>
          <cell r="P39" t="str">
            <v>CMRF35-A2</v>
          </cell>
          <cell r="Q39" t="str">
            <v>Immune receptor expressed on myeloid cells 3</v>
          </cell>
          <cell r="R39" t="str">
            <v>IREM-3</v>
          </cell>
          <cell r="S39" t="str">
            <v>Leukocyte mono-Ig-like receptor 5</v>
          </cell>
          <cell r="T39" t="str">
            <v>Triggering receptor expressed on myeloid cells 5</v>
          </cell>
          <cell r="U39" t="str">
            <v>TREM-5</v>
          </cell>
          <cell r="V39" t="str">
            <v xml:space="preserve"> CD300b</v>
          </cell>
        </row>
        <row r="40">
          <cell r="D40" t="str">
            <v>CD28</v>
          </cell>
          <cell r="E40" t="str">
            <v>CD28</v>
          </cell>
          <cell r="M40" t="str">
            <v>T-cell-specific surface glycoprotein CD28</v>
          </cell>
          <cell r="N40" t="str">
            <v>TP44</v>
          </cell>
          <cell r="O40" t="str">
            <v xml:space="preserve"> CD28</v>
          </cell>
        </row>
        <row r="41">
          <cell r="D41" t="str">
            <v>KLRG1</v>
          </cell>
          <cell r="E41" t="str">
            <v>KLRG1</v>
          </cell>
          <cell r="F41" t="str">
            <v>CLEC15A</v>
          </cell>
          <cell r="G41" t="str">
            <v>MAFA</v>
          </cell>
          <cell r="H41" t="str">
            <v>MAFAL</v>
          </cell>
          <cell r="M41" t="str">
            <v>Killer cell lectin-like receptor subfamily G member 1</v>
          </cell>
          <cell r="N41" t="str">
            <v>C-type lectin domain family 15 member A</v>
          </cell>
          <cell r="O41" t="str">
            <v>ITIM-containing receptor MAFA-L</v>
          </cell>
          <cell r="P41" t="str">
            <v>MAFA-like receptor</v>
          </cell>
          <cell r="Q41" t="str">
            <v>Mast cell function-associated antigen</v>
          </cell>
        </row>
        <row r="42">
          <cell r="D42" t="str">
            <v>CLM1</v>
          </cell>
          <cell r="E42" t="str">
            <v>CD300LF</v>
          </cell>
          <cell r="F42" t="str">
            <v>CD300F</v>
          </cell>
          <cell r="G42" t="str">
            <v>CLM1</v>
          </cell>
          <cell r="H42" t="str">
            <v>IGSF13</v>
          </cell>
          <cell r="I42" t="str">
            <v>IREM1</v>
          </cell>
          <cell r="J42" t="str">
            <v>NKIR</v>
          </cell>
          <cell r="K42" t="str">
            <v>UNQ3105/PRO10111</v>
          </cell>
          <cell r="M42" t="str">
            <v>CMRF35-like molecule 1</v>
          </cell>
          <cell r="N42" t="str">
            <v>CLM-1</v>
          </cell>
          <cell r="O42" t="str">
            <v>CD300 antigen-like family member F</v>
          </cell>
          <cell r="P42" t="str">
            <v>Immune receptor expressed on myeloid cells 1</v>
          </cell>
          <cell r="Q42" t="str">
            <v>IREM-1</v>
          </cell>
          <cell r="R42" t="str">
            <v>Immunoglobulin superfamily member 13</v>
          </cell>
          <cell r="S42" t="str">
            <v>IgSF13</v>
          </cell>
          <cell r="T42" t="str">
            <v>NK inhibitory receptor</v>
          </cell>
          <cell r="U42" t="str">
            <v xml:space="preserve"> CD300f</v>
          </cell>
        </row>
        <row r="43">
          <cell r="D43" t="str">
            <v>TR19L</v>
          </cell>
          <cell r="E43" t="str">
            <v>RELT</v>
          </cell>
          <cell r="F43" t="str">
            <v>TNFRSF19L</v>
          </cell>
          <cell r="M43" t="str">
            <v>Tumor necrosis factor receptor superfamily member 19L</v>
          </cell>
          <cell r="N43" t="str">
            <v>Receptor expressed in lymphoid tissues</v>
          </cell>
        </row>
        <row r="44">
          <cell r="D44" t="str">
            <v>SCN3B</v>
          </cell>
          <cell r="E44" t="str">
            <v>SCN3B</v>
          </cell>
          <cell r="F44" t="str">
            <v>KIAA1158</v>
          </cell>
          <cell r="M44" t="str">
            <v>Sodium channel subunit beta-3</v>
          </cell>
        </row>
        <row r="45">
          <cell r="D45" t="str">
            <v>TNR18</v>
          </cell>
          <cell r="E45" t="str">
            <v>TNFRSF18</v>
          </cell>
          <cell r="F45" t="str">
            <v>AITR</v>
          </cell>
          <cell r="G45" t="str">
            <v>GITR</v>
          </cell>
          <cell r="H45" t="str">
            <v>UNQ319/PRO364</v>
          </cell>
          <cell r="M45" t="str">
            <v>Tumor necrosis factor receptor superfamily member 18</v>
          </cell>
          <cell r="N45" t="str">
            <v>Activation-inducible TNFR family receptor</v>
          </cell>
          <cell r="O45" t="str">
            <v>Glucocorticoid-induced TNFR-related protein</v>
          </cell>
          <cell r="P45" t="str">
            <v xml:space="preserve"> CD357</v>
          </cell>
        </row>
        <row r="46">
          <cell r="D46" t="str">
            <v>TNR27</v>
          </cell>
          <cell r="E46" t="str">
            <v>EDA2R</v>
          </cell>
          <cell r="F46" t="str">
            <v>TNFRSF27</v>
          </cell>
          <cell r="G46" t="str">
            <v>XEDAR</v>
          </cell>
          <cell r="H46" t="str">
            <v>UNQ2448/PRO5727/PRO34080</v>
          </cell>
          <cell r="M46" t="str">
            <v>Tumor necrosis factor receptor superfamily member 27</v>
          </cell>
          <cell r="N46" t="str">
            <v>X-linked ectodysplasin-A2 receptor</v>
          </cell>
          <cell r="O46" t="str">
            <v>EDA-A2 receptor</v>
          </cell>
        </row>
        <row r="47">
          <cell r="D47" t="str">
            <v>NKG2A</v>
          </cell>
          <cell r="E47" t="str">
            <v>KLRC1</v>
          </cell>
          <cell r="F47" t="str">
            <v>NKG2A</v>
          </cell>
          <cell r="M47" t="str">
            <v>NKG2-A/NKG2-B type II integral membrane protein</v>
          </cell>
          <cell r="N47" t="str">
            <v>CD159 antigen-like family member A</v>
          </cell>
          <cell r="O47" t="str">
            <v>NK cell receptor A</v>
          </cell>
          <cell r="P47" t="str">
            <v>NKG2-A/B-activating NK receptor</v>
          </cell>
          <cell r="Q47" t="str">
            <v xml:space="preserve"> CD159a</v>
          </cell>
        </row>
        <row r="48">
          <cell r="D48" t="str">
            <v>TNR19</v>
          </cell>
          <cell r="E48" t="str">
            <v>TNFRSF19</v>
          </cell>
          <cell r="F48" t="str">
            <v>TAJ</v>
          </cell>
          <cell r="G48" t="str">
            <v>TROY</v>
          </cell>
          <cell r="H48" t="str">
            <v>UNQ1888/PRO4333</v>
          </cell>
          <cell r="M48" t="str">
            <v>Tumor necrosis factor receptor superfamily member 19</v>
          </cell>
          <cell r="N48" t="str">
            <v>TRADE</v>
          </cell>
          <cell r="O48" t="str">
            <v>Toxicity and JNK inducer</v>
          </cell>
        </row>
        <row r="49">
          <cell r="D49" t="str">
            <v>SCN1B</v>
          </cell>
          <cell r="E49" t="str">
            <v>SCN1B</v>
          </cell>
          <cell r="M49" t="str">
            <v>Sodium channel subunit beta-1</v>
          </cell>
        </row>
        <row r="50">
          <cell r="D50" t="str">
            <v>IFNG</v>
          </cell>
          <cell r="E50" t="str">
            <v>IFNG</v>
          </cell>
          <cell r="M50" t="str">
            <v>Interferon gamma</v>
          </cell>
          <cell r="N50" t="str">
            <v>IFN-gamma</v>
          </cell>
          <cell r="O50" t="str">
            <v>Immune interferon</v>
          </cell>
        </row>
        <row r="51">
          <cell r="D51" t="str">
            <v>LAIR1</v>
          </cell>
          <cell r="E51" t="str">
            <v>LAIR1</v>
          </cell>
          <cell r="F51" t="str">
            <v>CD305</v>
          </cell>
          <cell r="M51" t="str">
            <v>Leukocyte-associated immunoglobulin-like receptor 1</v>
          </cell>
          <cell r="N51" t="str">
            <v>LAIR-1</v>
          </cell>
          <cell r="O51" t="str">
            <v>hLAIR1</v>
          </cell>
          <cell r="P51" t="str">
            <v xml:space="preserve"> CD305</v>
          </cell>
        </row>
        <row r="52">
          <cell r="D52" t="str">
            <v>ILDR1</v>
          </cell>
          <cell r="E52" t="str">
            <v>ILDR1</v>
          </cell>
          <cell r="M52" t="str">
            <v>Immunoglobulin-like domain-containing receptor 1</v>
          </cell>
        </row>
        <row r="53">
          <cell r="D53" t="str">
            <v>LEP</v>
          </cell>
          <cell r="E53" t="str">
            <v>LEP</v>
          </cell>
          <cell r="F53" t="str">
            <v>OB</v>
          </cell>
          <cell r="G53" t="str">
            <v>OBS</v>
          </cell>
          <cell r="M53" t="str">
            <v>Leptin</v>
          </cell>
          <cell r="N53" t="str">
            <v>Obese protein</v>
          </cell>
          <cell r="O53" t="str">
            <v>Obesity factor</v>
          </cell>
        </row>
        <row r="54">
          <cell r="D54" t="str">
            <v>CLM4</v>
          </cell>
          <cell r="E54" t="str">
            <v>CD300LD</v>
          </cell>
          <cell r="F54" t="str">
            <v>CD300D</v>
          </cell>
          <cell r="G54" t="str">
            <v>CMRF35A4</v>
          </cell>
          <cell r="H54" t="str">
            <v>UNQ9218/PRO28686</v>
          </cell>
          <cell r="M54" t="str">
            <v>CMRF35-like molecule 4</v>
          </cell>
          <cell r="N54" t="str">
            <v>CLM-4</v>
          </cell>
          <cell r="O54" t="str">
            <v>CD300 antigen-like family member D</v>
          </cell>
          <cell r="P54" t="str">
            <v>CMRF35-A4</v>
          </cell>
          <cell r="Q54" t="str">
            <v xml:space="preserve"> CD300d</v>
          </cell>
        </row>
        <row r="55">
          <cell r="D55" t="str">
            <v>TRML1</v>
          </cell>
          <cell r="E55" t="str">
            <v>TREML1</v>
          </cell>
          <cell r="F55" t="str">
            <v>TLT1</v>
          </cell>
          <cell r="G55" t="str">
            <v>UNQ1825/PRO3438</v>
          </cell>
          <cell r="M55" t="str">
            <v>Trem-like transcript 1 protein</v>
          </cell>
          <cell r="N55" t="str">
            <v>TLT-1</v>
          </cell>
          <cell r="O55" t="str">
            <v>Triggering receptor expressed on myeloid cells-like protein 1</v>
          </cell>
        </row>
        <row r="56">
          <cell r="D56" t="str">
            <v>TNR6</v>
          </cell>
          <cell r="E56" t="str">
            <v>FAS</v>
          </cell>
          <cell r="F56" t="str">
            <v>APT1</v>
          </cell>
          <cell r="G56" t="str">
            <v>FAS1</v>
          </cell>
          <cell r="H56" t="str">
            <v>TNFRSF6</v>
          </cell>
          <cell r="M56" t="str">
            <v>Tumor necrosis factor receptor superfamily member 6</v>
          </cell>
          <cell r="N56" t="str">
            <v>Apo-1 antigen</v>
          </cell>
          <cell r="O56" t="str">
            <v>Apoptosis-mediating surface antigen FAS</v>
          </cell>
          <cell r="P56" t="str">
            <v>FASLG receptor</v>
          </cell>
          <cell r="Q56" t="str">
            <v xml:space="preserve"> CD95</v>
          </cell>
        </row>
        <row r="57">
          <cell r="D57" t="str">
            <v>CD8B</v>
          </cell>
          <cell r="E57" t="str">
            <v>CD8B</v>
          </cell>
          <cell r="F57" t="str">
            <v>CD8B1</v>
          </cell>
          <cell r="M57" t="str">
            <v>T-cell surface glycoprotein CD8 beta chain</v>
          </cell>
          <cell r="N57" t="str">
            <v xml:space="preserve"> CD8b</v>
          </cell>
        </row>
        <row r="58">
          <cell r="D58" t="str">
            <v>PDCD1</v>
          </cell>
          <cell r="E58" t="str">
            <v>PDCD1</v>
          </cell>
          <cell r="F58" t="str">
            <v>PD1</v>
          </cell>
          <cell r="M58" t="str">
            <v>Programmed cell death protein 1</v>
          </cell>
          <cell r="N58" t="str">
            <v>Protein PD-1</v>
          </cell>
          <cell r="O58" t="str">
            <v>hPD-1</v>
          </cell>
          <cell r="P58" t="str">
            <v xml:space="preserve"> CD279</v>
          </cell>
        </row>
        <row r="59">
          <cell r="D59" t="str">
            <v>CD8B2</v>
          </cell>
          <cell r="E59" t="str">
            <v>CD8B2</v>
          </cell>
          <cell r="F59" t="str">
            <v>CD8BP</v>
          </cell>
          <cell r="M59" t="str">
            <v>Putative T-cell surface glycoprotein CD8 beta-2 chain</v>
          </cell>
          <cell r="N59" t="str">
            <v>CD8b pseudogene</v>
          </cell>
        </row>
        <row r="60">
          <cell r="D60" t="str">
            <v>TRML4</v>
          </cell>
          <cell r="E60" t="str">
            <v>TREML4</v>
          </cell>
          <cell r="F60" t="str">
            <v>TLT4</v>
          </cell>
          <cell r="G60" t="str">
            <v>UNQ9425/PRO34675</v>
          </cell>
          <cell r="M60" t="str">
            <v>Trem-like transcript 4 protein</v>
          </cell>
          <cell r="N60" t="str">
            <v>TLT-4</v>
          </cell>
          <cell r="O60" t="str">
            <v>Triggering receptor expressed on myeloid cells-like protein 4</v>
          </cell>
        </row>
        <row r="61">
          <cell r="D61" t="str">
            <v>TR10B</v>
          </cell>
          <cell r="E61" t="str">
            <v>TNFRSF10B</v>
          </cell>
          <cell r="F61" t="str">
            <v>DR5</v>
          </cell>
          <cell r="G61" t="str">
            <v>KILLER</v>
          </cell>
          <cell r="H61" t="str">
            <v>TRAILR2</v>
          </cell>
          <cell r="I61" t="str">
            <v>TRICK2</v>
          </cell>
          <cell r="J61" t="str">
            <v>ZTNFR9</v>
          </cell>
          <cell r="K61" t="str">
            <v>UNQ160/PRO186</v>
          </cell>
          <cell r="M61" t="str">
            <v>Tumor necrosis factor receptor superfamily member 10B</v>
          </cell>
          <cell r="N61" t="str">
            <v>Death receptor 5</v>
          </cell>
          <cell r="O61" t="str">
            <v>TNF-related apoptosis-inducing ligand receptor 2</v>
          </cell>
          <cell r="P61" t="str">
            <v>TRAIL receptor 2</v>
          </cell>
          <cell r="Q61" t="str">
            <v>TRAIL-R2</v>
          </cell>
          <cell r="R61" t="str">
            <v xml:space="preserve"> CD262</v>
          </cell>
        </row>
        <row r="62">
          <cell r="D62" t="str">
            <v>CD7</v>
          </cell>
          <cell r="E62" t="str">
            <v>CD7</v>
          </cell>
          <cell r="M62" t="str">
            <v>T-cell antigen CD7</v>
          </cell>
          <cell r="N62" t="str">
            <v>GP40</v>
          </cell>
          <cell r="O62" t="str">
            <v>T-cell leukemia antigen</v>
          </cell>
          <cell r="P62" t="str">
            <v>T-cell surface antigen Leu-9</v>
          </cell>
          <cell r="Q62" t="str">
            <v>TP41</v>
          </cell>
          <cell r="R62" t="str">
            <v xml:space="preserve"> CD7</v>
          </cell>
        </row>
        <row r="63">
          <cell r="D63" t="str">
            <v>CD70</v>
          </cell>
          <cell r="E63" t="str">
            <v>CD70</v>
          </cell>
          <cell r="F63" t="str">
            <v>CD27L</v>
          </cell>
          <cell r="G63" t="str">
            <v>CD27LG</v>
          </cell>
          <cell r="H63" t="str">
            <v>TNFSF7</v>
          </cell>
          <cell r="M63" t="str">
            <v>CD70 antigen</v>
          </cell>
          <cell r="N63" t="str">
            <v>CD27 ligand</v>
          </cell>
          <cell r="O63" t="str">
            <v>CD27-L</v>
          </cell>
          <cell r="P63" t="str">
            <v>Tumor necrosis factor ligand superfamily member 7</v>
          </cell>
          <cell r="Q63" t="str">
            <v xml:space="preserve"> CD70</v>
          </cell>
        </row>
        <row r="64">
          <cell r="D64" t="str">
            <v>CLM2</v>
          </cell>
          <cell r="E64" t="str">
            <v>CD300E</v>
          </cell>
          <cell r="F64" t="str">
            <v>CD300LE</v>
          </cell>
          <cell r="G64" t="str">
            <v>CLM2</v>
          </cell>
          <cell r="H64" t="str">
            <v>CMRF35A5</v>
          </cell>
          <cell r="I64" t="str">
            <v>IREM2</v>
          </cell>
          <cell r="M64" t="str">
            <v>CMRF35-like molecule 2</v>
          </cell>
          <cell r="N64" t="str">
            <v>CLM-2</v>
          </cell>
          <cell r="O64" t="str">
            <v>CD300 antigen-like family member E</v>
          </cell>
          <cell r="P64" t="str">
            <v>CMRF35-A5</v>
          </cell>
          <cell r="Q64" t="str">
            <v>Immune receptor expressed on myeloid cells 2</v>
          </cell>
          <cell r="R64" t="str">
            <v>IREM-2</v>
          </cell>
          <cell r="S64" t="str">
            <v>Polymeric immunoglobulin receptor 2</v>
          </cell>
          <cell r="T64" t="str">
            <v>PIgR-2</v>
          </cell>
          <cell r="U64" t="str">
            <v>PIgR2</v>
          </cell>
          <cell r="V64" t="str">
            <v>Poly-Ig receptor 2</v>
          </cell>
          <cell r="W64" t="str">
            <v xml:space="preserve"> CD300e</v>
          </cell>
        </row>
        <row r="65">
          <cell r="D65" t="str">
            <v>TREM2</v>
          </cell>
          <cell r="E65" t="str">
            <v>TREM2</v>
          </cell>
          <cell r="M65" t="str">
            <v>Triggering receptor expressed on myeloid cells 2</v>
          </cell>
          <cell r="N65" t="str">
            <v>TREM-2</v>
          </cell>
          <cell r="O65" t="str">
            <v>Triggering receptor expressed on monocytes 2</v>
          </cell>
        </row>
        <row r="66">
          <cell r="D66" t="str">
            <v>TR10D</v>
          </cell>
          <cell r="E66" t="str">
            <v>TNFRSF10D</v>
          </cell>
          <cell r="F66" t="str">
            <v>DCR2</v>
          </cell>
          <cell r="G66" t="str">
            <v>TRAILR4</v>
          </cell>
          <cell r="H66" t="str">
            <v>TRUNDD</v>
          </cell>
          <cell r="I66" t="str">
            <v>UNQ251/PRO288</v>
          </cell>
          <cell r="M66" t="str">
            <v>Tumor necrosis factor receptor superfamily member 10D</v>
          </cell>
          <cell r="N66" t="str">
            <v>Decoy receptor 2</v>
          </cell>
          <cell r="O66" t="str">
            <v>DcR2</v>
          </cell>
          <cell r="P66" t="str">
            <v>TNF-related apoptosis-inducing ligand receptor 4</v>
          </cell>
          <cell r="Q66" t="str">
            <v>TRAIL receptor 4</v>
          </cell>
          <cell r="R66" t="str">
            <v>TRAIL-R4</v>
          </cell>
          <cell r="S66" t="str">
            <v>TRAIL receptor with a truncated death domain</v>
          </cell>
          <cell r="T66" t="str">
            <v xml:space="preserve"> CD264</v>
          </cell>
        </row>
        <row r="67">
          <cell r="D67" t="str">
            <v>VSTM4</v>
          </cell>
          <cell r="E67" t="str">
            <v>VSTM4</v>
          </cell>
          <cell r="F67" t="str">
            <v>C10orf72</v>
          </cell>
          <cell r="M67" t="str">
            <v xml:space="preserve">V-set and transmembrane domain-containing protein 4 </v>
          </cell>
          <cell r="N67" t="str">
            <v>Cleaved into: Peptide Lv</v>
          </cell>
        </row>
        <row r="68">
          <cell r="D68" t="str">
            <v>CD8A</v>
          </cell>
          <cell r="E68" t="str">
            <v>CD8A</v>
          </cell>
          <cell r="F68" t="str">
            <v>MAL</v>
          </cell>
          <cell r="M68" t="str">
            <v>T-cell surface glycoprotein CD8 alpha chain</v>
          </cell>
          <cell r="N68" t="str">
            <v>T-lymphocyte differentiation antigen T8/Leu-2</v>
          </cell>
          <cell r="O68" t="str">
            <v xml:space="preserve"> CD8a</v>
          </cell>
        </row>
        <row r="69">
          <cell r="D69" t="str">
            <v>EDAR</v>
          </cell>
          <cell r="E69" t="str">
            <v>EDAR</v>
          </cell>
          <cell r="F69" t="str">
            <v>DL</v>
          </cell>
          <cell r="M69" t="str">
            <v>Tumor necrosis factor receptor superfamily member EDAR</v>
          </cell>
          <cell r="N69" t="str">
            <v>Anhidrotic ectodysplasin receptor 1</v>
          </cell>
          <cell r="O69" t="str">
            <v>Downless homolog</v>
          </cell>
          <cell r="P69" t="str">
            <v>EDA-A1 receptor</v>
          </cell>
          <cell r="Q69" t="str">
            <v>Ectodermal dysplasia receptor</v>
          </cell>
          <cell r="R69" t="str">
            <v>Ectodysplasin-A receptor</v>
          </cell>
        </row>
        <row r="70">
          <cell r="D70" t="str">
            <v>VISTA</v>
          </cell>
          <cell r="E70" t="str">
            <v>VSIR</v>
          </cell>
          <cell r="F70" t="str">
            <v>C10orf54</v>
          </cell>
          <cell r="G70" t="str">
            <v>SISP1</v>
          </cell>
          <cell r="H70" t="str">
            <v>VISTA</v>
          </cell>
          <cell r="I70" t="str">
            <v>PP2135</v>
          </cell>
          <cell r="J70" t="str">
            <v>UNQ730/PRO1412</v>
          </cell>
          <cell r="M70" t="str">
            <v>V-type immunoglobulin domain-containing suppressor of T-cell activation</v>
          </cell>
          <cell r="N70" t="str">
            <v>Platelet receptor Gi24</v>
          </cell>
          <cell r="O70" t="str">
            <v>Stress-induced secreted protein-1</v>
          </cell>
          <cell r="P70" t="str">
            <v>Sisp-1</v>
          </cell>
          <cell r="Q70" t="str">
            <v>V-set domain-containing immunoregulatory receptor</v>
          </cell>
          <cell r="R70" t="str">
            <v>V-set immunoregulatory receptor</v>
          </cell>
        </row>
        <row r="71">
          <cell r="D71" t="str">
            <v>TNR9</v>
          </cell>
          <cell r="E71" t="str">
            <v>TNFRSF9</v>
          </cell>
          <cell r="F71" t="str">
            <v>CD137</v>
          </cell>
          <cell r="G71" t="str">
            <v>ILA</v>
          </cell>
          <cell r="M71" t="str">
            <v>Tumor necrosis factor receptor superfamily member 9</v>
          </cell>
          <cell r="N71" t="str">
            <v>4-1BB ligand receptor</v>
          </cell>
          <cell r="O71" t="str">
            <v>CDw137</v>
          </cell>
          <cell r="P71" t="str">
            <v>T-cell antigen 4-1BB homolog</v>
          </cell>
          <cell r="Q71" t="str">
            <v>T-cell antigen ILA</v>
          </cell>
          <cell r="R71" t="str">
            <v xml:space="preserve"> CD137</v>
          </cell>
        </row>
        <row r="72">
          <cell r="D72" t="str">
            <v>CLM6</v>
          </cell>
          <cell r="E72" t="str">
            <v>CD300C</v>
          </cell>
          <cell r="F72" t="str">
            <v>CMRF35</v>
          </cell>
          <cell r="G72" t="str">
            <v>CMRF35A</v>
          </cell>
          <cell r="H72" t="str">
            <v>CMRF35A1</v>
          </cell>
          <cell r="I72" t="str">
            <v>IGSF16</v>
          </cell>
          <cell r="M72" t="str">
            <v>CMRF35-like molecule 6</v>
          </cell>
          <cell r="N72" t="str">
            <v>CLM-6</v>
          </cell>
          <cell r="O72" t="str">
            <v>CD300 antigen-like family member C</v>
          </cell>
          <cell r="P72" t="str">
            <v>CMRF35-A1</v>
          </cell>
          <cell r="Q72" t="str">
            <v>CMRF-35</v>
          </cell>
          <cell r="R72" t="str">
            <v>Immunoglobulin superfamily member 16</v>
          </cell>
          <cell r="S72" t="str">
            <v>IgSF16</v>
          </cell>
          <cell r="T72" t="str">
            <v xml:space="preserve"> CD300c</v>
          </cell>
        </row>
        <row r="73">
          <cell r="D73" t="str">
            <v>CLM8</v>
          </cell>
          <cell r="E73" t="str">
            <v>CD300A</v>
          </cell>
          <cell r="F73" t="str">
            <v>CMRF35H</v>
          </cell>
          <cell r="G73" t="str">
            <v>IGSF12</v>
          </cell>
          <cell r="H73" t="str">
            <v>HSPC083</v>
          </cell>
          <cell r="M73" t="str">
            <v>CMRF35-like molecule 8</v>
          </cell>
          <cell r="N73" t="str">
            <v>CLM-8</v>
          </cell>
          <cell r="O73" t="str">
            <v>CD300 antigen-like family member A</v>
          </cell>
          <cell r="P73" t="str">
            <v>CMRF-35-H9</v>
          </cell>
          <cell r="Q73" t="str">
            <v>CMRF35-H9</v>
          </cell>
          <cell r="R73" t="str">
            <v>CMRF35-H</v>
          </cell>
          <cell r="S73" t="str">
            <v>IRC1/IRC2</v>
          </cell>
          <cell r="T73" t="str">
            <v>Immunoglobulin superfamily member 12</v>
          </cell>
          <cell r="U73" t="str">
            <v>IgSF12</v>
          </cell>
          <cell r="V73" t="str">
            <v>Inhibitory receptor protein 60</v>
          </cell>
          <cell r="W73" t="str">
            <v>IRp60</v>
          </cell>
          <cell r="X73" t="str">
            <v>NK inhibitory receptor</v>
          </cell>
          <cell r="Y73" t="str">
            <v xml:space="preserve"> CD300a</v>
          </cell>
        </row>
        <row r="74">
          <cell r="D74" t="str">
            <v>I18BP</v>
          </cell>
          <cell r="E74" t="str">
            <v>IL18BP</v>
          </cell>
          <cell r="M74" t="str">
            <v>Interleukin-18-binding protein</v>
          </cell>
          <cell r="N74" t="str">
            <v>IL-18BP</v>
          </cell>
          <cell r="O74" t="str">
            <v>Tadekinig-alfa</v>
          </cell>
        </row>
        <row r="75">
          <cell r="D75" t="str">
            <v>TNR14</v>
          </cell>
          <cell r="E75" t="str">
            <v>TNFRSF14</v>
          </cell>
          <cell r="F75" t="str">
            <v>HVEA</v>
          </cell>
          <cell r="G75" t="str">
            <v>HVEM</v>
          </cell>
          <cell r="H75" t="str">
            <v>UNQ329/PRO509</v>
          </cell>
          <cell r="M75" t="str">
            <v>Tumor necrosis factor receptor superfamily member 14</v>
          </cell>
          <cell r="N75" t="str">
            <v>Herpes virus entry mediator A</v>
          </cell>
          <cell r="O75" t="str">
            <v>Herpesvirus entry mediator A</v>
          </cell>
          <cell r="P75" t="str">
            <v>HveA</v>
          </cell>
          <cell r="Q75" t="str">
            <v>Tumor necrosis factor receptor-like 2</v>
          </cell>
          <cell r="R75" t="str">
            <v>TR2</v>
          </cell>
          <cell r="S75" t="str">
            <v xml:space="preserve"> CD270</v>
          </cell>
        </row>
        <row r="76">
          <cell r="D76" t="str">
            <v>TR13B</v>
          </cell>
          <cell r="E76" t="str">
            <v>TNFRSF13B</v>
          </cell>
          <cell r="F76" t="str">
            <v>TACI</v>
          </cell>
          <cell r="M76" t="str">
            <v>Tumor necrosis factor receptor superfamily member 13B</v>
          </cell>
          <cell r="N76" t="str">
            <v>Transmembrane activator and CAML interactor</v>
          </cell>
          <cell r="O76" t="str">
            <v xml:space="preserve"> CD267</v>
          </cell>
        </row>
        <row r="77">
          <cell r="D77" t="str">
            <v>ILDR2</v>
          </cell>
          <cell r="E77" t="str">
            <v>ILDR2</v>
          </cell>
          <cell r="F77" t="str">
            <v>C1orf32</v>
          </cell>
          <cell r="M77" t="str">
            <v>Immunoglobulin-like domain-containing receptor 2</v>
          </cell>
        </row>
        <row r="78">
          <cell r="D78" t="str">
            <v>SIRPD</v>
          </cell>
          <cell r="E78" t="str">
            <v>SIRPD</v>
          </cell>
          <cell r="F78" t="str">
            <v>PTPNS1L2</v>
          </cell>
          <cell r="M78" t="str">
            <v>Signal-regulatory protein delta</v>
          </cell>
          <cell r="N78" t="str">
            <v>SIRP-delta</v>
          </cell>
          <cell r="O78" t="str">
            <v>Protein tyrosine phosphatase non-receptor type substrate 1-like 2</v>
          </cell>
        </row>
        <row r="79">
          <cell r="D79" t="str">
            <v>CLC4A</v>
          </cell>
          <cell r="E79" t="str">
            <v>CLEC4A</v>
          </cell>
          <cell r="F79" t="str">
            <v>CLECSF6</v>
          </cell>
          <cell r="G79" t="str">
            <v>DCIR</v>
          </cell>
          <cell r="H79" t="str">
            <v>LLIR</v>
          </cell>
          <cell r="I79" t="str">
            <v>HDCGC13P</v>
          </cell>
          <cell r="M79" t="str">
            <v>C-type lectin domain family 4 member A</v>
          </cell>
          <cell r="N79" t="str">
            <v>C-type lectin DDB27</v>
          </cell>
          <cell r="O79" t="str">
            <v>C-type lectin superfamily member 6</v>
          </cell>
          <cell r="P79" t="str">
            <v>Dendritic cell immunoreceptor</v>
          </cell>
          <cell r="Q79" t="str">
            <v>Lectin-like immunoreceptor</v>
          </cell>
        </row>
        <row r="80">
          <cell r="D80" t="str">
            <v>LSR</v>
          </cell>
          <cell r="E80" t="str">
            <v>LSR</v>
          </cell>
          <cell r="F80" t="str">
            <v>LISCH</v>
          </cell>
          <cell r="M80" t="str">
            <v>Lipolysis-stimulated lipoprotein receptor</v>
          </cell>
        </row>
        <row r="81">
          <cell r="D81" t="str">
            <v>IL23A</v>
          </cell>
          <cell r="E81" t="str">
            <v>IL23A</v>
          </cell>
          <cell r="F81" t="str">
            <v>SGRF</v>
          </cell>
          <cell r="G81" t="str">
            <v>UNQ2498/PRO5798</v>
          </cell>
          <cell r="M81" t="str">
            <v>Interleukin-23 subunit alpha</v>
          </cell>
          <cell r="N81" t="str">
            <v>IL-23 subunit alpha</v>
          </cell>
          <cell r="O81" t="str">
            <v>IL-23-A</v>
          </cell>
          <cell r="P81" t="str">
            <v>Interleukin-23 subunit p19</v>
          </cell>
          <cell r="Q81" t="str">
            <v>IL-23p19</v>
          </cell>
        </row>
        <row r="82">
          <cell r="D82" t="str">
            <v>NCTR2</v>
          </cell>
          <cell r="E82" t="str">
            <v>NCR2</v>
          </cell>
          <cell r="F82" t="str">
            <v>LY95</v>
          </cell>
          <cell r="M82" t="str">
            <v>Natural cytotoxicity triggering receptor 2</v>
          </cell>
          <cell r="N82" t="str">
            <v>Lymphocyte antigen 95 homolog</v>
          </cell>
          <cell r="O82" t="str">
            <v>NK cell-activating receptor</v>
          </cell>
          <cell r="P82" t="str">
            <v>Natural killer cell p44-related protein</v>
          </cell>
          <cell r="Q82" t="str">
            <v>NK-p44</v>
          </cell>
          <cell r="R82" t="str">
            <v>NKp44</v>
          </cell>
          <cell r="S82" t="str">
            <v xml:space="preserve"> CD336</v>
          </cell>
        </row>
        <row r="83">
          <cell r="D83" t="str">
            <v>TNFB</v>
          </cell>
          <cell r="E83" t="str">
            <v>LTA</v>
          </cell>
          <cell r="F83" t="str">
            <v>TNFB</v>
          </cell>
          <cell r="G83" t="str">
            <v>TNFSF1</v>
          </cell>
          <cell r="M83" t="str">
            <v>Lymphotoxin-alpha</v>
          </cell>
          <cell r="N83" t="str">
            <v>LT-alpha</v>
          </cell>
          <cell r="O83" t="str">
            <v>TNF-beta</v>
          </cell>
          <cell r="P83" t="str">
            <v>Tumor necrosis factor ligand superfamily member 1</v>
          </cell>
        </row>
        <row r="84">
          <cell r="D84" t="str">
            <v>CD27</v>
          </cell>
          <cell r="E84" t="str">
            <v>CD27</v>
          </cell>
          <cell r="F84" t="str">
            <v>TNFRSF7</v>
          </cell>
          <cell r="M84" t="str">
            <v>CD27 antigen</v>
          </cell>
          <cell r="N84" t="str">
            <v>CD27L receptor</v>
          </cell>
          <cell r="O84" t="str">
            <v>T-cell activation antigen CD27</v>
          </cell>
          <cell r="P84" t="str">
            <v>T14</v>
          </cell>
          <cell r="Q84" t="str">
            <v>Tumor necrosis factor receptor superfamily member 7</v>
          </cell>
          <cell r="R84" t="str">
            <v xml:space="preserve"> CD27</v>
          </cell>
        </row>
        <row r="85">
          <cell r="D85" t="str">
            <v>TNFL8</v>
          </cell>
          <cell r="E85" t="str">
            <v>TNFSF8</v>
          </cell>
          <cell r="F85" t="str">
            <v>CD30L</v>
          </cell>
          <cell r="G85" t="str">
            <v>CD30LG</v>
          </cell>
          <cell r="M85" t="str">
            <v>Tumor necrosis factor ligand superfamily member 8</v>
          </cell>
          <cell r="N85" t="str">
            <v>CD30 ligand</v>
          </cell>
          <cell r="O85" t="str">
            <v>CD30-L</v>
          </cell>
          <cell r="P85" t="str">
            <v xml:space="preserve"> CD153</v>
          </cell>
        </row>
        <row r="86">
          <cell r="D86" t="str">
            <v>PILRB</v>
          </cell>
          <cell r="E86" t="str">
            <v>PILRB</v>
          </cell>
          <cell r="F86" t="str">
            <v>FDFACT</v>
          </cell>
          <cell r="G86" t="str">
            <v>PP1551</v>
          </cell>
          <cell r="M86" t="str">
            <v>Paired immunoglobulin-like type 2 receptor beta</v>
          </cell>
          <cell r="N86" t="str">
            <v>Activating receptor PILR-beta</v>
          </cell>
          <cell r="O86" t="str">
            <v>Cell surface receptor FDFACT</v>
          </cell>
        </row>
        <row r="87">
          <cell r="D87" t="str">
            <v>TNR5</v>
          </cell>
          <cell r="E87" t="str">
            <v>CD40</v>
          </cell>
          <cell r="F87" t="str">
            <v>TNFRSF5</v>
          </cell>
          <cell r="M87" t="str">
            <v>Tumor necrosis factor receptor superfamily member 5</v>
          </cell>
          <cell r="N87" t="str">
            <v>B-cell surface antigen CD40</v>
          </cell>
          <cell r="O87" t="str">
            <v>Bp50</v>
          </cell>
          <cell r="P87" t="str">
            <v>CD40L receptor</v>
          </cell>
          <cell r="Q87" t="str">
            <v>CDw40</v>
          </cell>
          <cell r="R87" t="str">
            <v xml:space="preserve"> CD40</v>
          </cell>
        </row>
        <row r="88">
          <cell r="D88" t="str">
            <v>FCG2B</v>
          </cell>
          <cell r="E88" t="str">
            <v>FCGR2B</v>
          </cell>
          <cell r="F88" t="str">
            <v>CD32</v>
          </cell>
          <cell r="G88" t="str">
            <v>FCG2</v>
          </cell>
          <cell r="H88" t="str">
            <v>IGFR2</v>
          </cell>
          <cell r="M88" t="str">
            <v>Low affinity immunoglobulin gamma Fc region receptor II-b</v>
          </cell>
          <cell r="N88" t="str">
            <v>IgG Fc receptor II-b</v>
          </cell>
          <cell r="O88" t="str">
            <v>CDw32</v>
          </cell>
          <cell r="P88" t="str">
            <v>Fc-gamma RII-b</v>
          </cell>
          <cell r="Q88" t="str">
            <v>Fc-gamma-RIIb</v>
          </cell>
          <cell r="R88" t="str">
            <v>FcRII-b</v>
          </cell>
          <cell r="S88" t="str">
            <v xml:space="preserve"> CD32</v>
          </cell>
        </row>
        <row r="89">
          <cell r="D89" t="str">
            <v>TNR25</v>
          </cell>
          <cell r="E89" t="str">
            <v>TNFRSF25</v>
          </cell>
          <cell r="F89" t="str">
            <v>APO3</v>
          </cell>
          <cell r="G89" t="str">
            <v>DDR3</v>
          </cell>
          <cell r="H89" t="str">
            <v>DR3</v>
          </cell>
          <cell r="I89" t="str">
            <v>TNFRSF12</v>
          </cell>
          <cell r="J89" t="str">
            <v>WSL</v>
          </cell>
          <cell r="K89" t="str">
            <v>WSL1</v>
          </cell>
          <cell r="M89" t="str">
            <v>Tumor necrosis factor receptor superfamily member 25</v>
          </cell>
          <cell r="N89" t="str">
            <v>Apo-3</v>
          </cell>
          <cell r="O89" t="str">
            <v>Apoptosis-inducing receptor AIR</v>
          </cell>
          <cell r="P89" t="str">
            <v>Apoptosis-mediating receptor DR3</v>
          </cell>
          <cell r="Q89" t="str">
            <v>Apoptosis-mediating receptor TRAMP</v>
          </cell>
          <cell r="R89" t="str">
            <v>Death receptor 3</v>
          </cell>
          <cell r="S89" t="str">
            <v>Lymphocyte-associated receptor of death</v>
          </cell>
          <cell r="T89" t="str">
            <v>LARD</v>
          </cell>
          <cell r="U89" t="str">
            <v>Protein WSL</v>
          </cell>
          <cell r="V89" t="str">
            <v>Protein WSL-1</v>
          </cell>
        </row>
        <row r="90">
          <cell r="D90" t="str">
            <v>TNFA</v>
          </cell>
          <cell r="E90" t="str">
            <v>TNF</v>
          </cell>
          <cell r="F90" t="str">
            <v>TNFA</v>
          </cell>
          <cell r="G90" t="str">
            <v>TNFSF2</v>
          </cell>
          <cell r="L90" t="str">
            <v>UNQ455/PRO779</v>
          </cell>
          <cell r="M90" t="str">
            <v>Tumor necrosis factor;Cachectin;TNF-alpha;Tumor necrosis factor ligand superfamily member 2;TNF-a ;Cleaved into: Tumor necrosis factor, membrane form;N-terminal fragment;NTF; Intracellular domain 1;ICD1; Intracellular domain 2;ICD2; C-domain 1; C-domain 2; Tumor necrosis factor, soluble form</v>
          </cell>
        </row>
        <row r="91">
          <cell r="D91" t="str">
            <v>NGAL</v>
          </cell>
          <cell r="E91" t="str">
            <v>LCN2</v>
          </cell>
          <cell r="F91" t="str">
            <v>HNL</v>
          </cell>
          <cell r="G91" t="str">
            <v>NGAL</v>
          </cell>
          <cell r="M91" t="str">
            <v>Neutrophil gelatinase-associated lipocalin</v>
          </cell>
          <cell r="N91" t="str">
            <v>NGAL</v>
          </cell>
          <cell r="O91" t="str">
            <v>25 kDa alpha-2-microglobulin-related subunit of MMP-9</v>
          </cell>
          <cell r="P91" t="str">
            <v>Lipocalin-2</v>
          </cell>
          <cell r="Q91" t="str">
            <v>Oncogene 24p3</v>
          </cell>
          <cell r="R91" t="str">
            <v>Siderocalin LCN2</v>
          </cell>
          <cell r="S91" t="str">
            <v>p25</v>
          </cell>
        </row>
        <row r="92">
          <cell r="D92" t="str">
            <v>PILRA</v>
          </cell>
          <cell r="E92" t="str">
            <v>PILRA</v>
          </cell>
          <cell r="M92" t="str">
            <v>Paired immunoglobulin-like type 2 receptor alpha</v>
          </cell>
          <cell r="N92" t="str">
            <v>Cell surface receptor FDF03</v>
          </cell>
          <cell r="O92" t="str">
            <v>Inhibitory receptor PILR-alpha</v>
          </cell>
        </row>
        <row r="93">
          <cell r="D93" t="str">
            <v>TNFL6</v>
          </cell>
          <cell r="E93" t="str">
            <v>FASLG</v>
          </cell>
          <cell r="F93" t="str">
            <v>APT1LG1</v>
          </cell>
          <cell r="G93" t="str">
            <v>CD95L</v>
          </cell>
          <cell r="H93" t="str">
            <v>FASL</v>
          </cell>
          <cell r="I93" t="str">
            <v>TNFSF6</v>
          </cell>
          <cell r="M93" t="str">
            <v>Tumor necrosis factor ligand superfamily member 6;Apoptosis antigen ligand;APTL;CD95 ligand;CD95-L;Fas antigen ligand;Fas ligand;FasL; CD178 ;Cleaved into: Tumor necrosis factor ligand superfamily member 6, membrane form; Tumor necrosis factor ligand superfamily member 6, soluble form;Receptor-binding FasL ectodomain;Soluble Fas ligand;sFasL; ADAM10-processed FasL form;APL; FasL intracellular domain;FasL ICD;SPPL2A-processed FasL form;SPA</v>
          </cell>
        </row>
        <row r="94">
          <cell r="D94" t="str">
            <v>FCG3B</v>
          </cell>
          <cell r="E94" t="str">
            <v>FCGR3B</v>
          </cell>
          <cell r="F94" t="str">
            <v>CD16B</v>
          </cell>
          <cell r="G94" t="str">
            <v>FCG3</v>
          </cell>
          <cell r="H94" t="str">
            <v>FCGR3</v>
          </cell>
          <cell r="I94" t="str">
            <v>IGFR3</v>
          </cell>
          <cell r="M94" t="str">
            <v>Low affinity immunoglobulin gamma Fc region receptor III-B</v>
          </cell>
          <cell r="N94" t="str">
            <v>Fc-gamma RIII-beta</v>
          </cell>
          <cell r="O94" t="str">
            <v>Fc-gamma RIII</v>
          </cell>
          <cell r="P94" t="str">
            <v>Fc-gamma RIIIb</v>
          </cell>
          <cell r="Q94" t="str">
            <v>FcRIII</v>
          </cell>
          <cell r="R94" t="str">
            <v>FcRIIIb</v>
          </cell>
          <cell r="S94" t="str">
            <v>FcR-10</v>
          </cell>
          <cell r="T94" t="str">
            <v>IgG Fc receptor III-1</v>
          </cell>
          <cell r="U94" t="str">
            <v xml:space="preserve"> CD16b</v>
          </cell>
        </row>
        <row r="95">
          <cell r="D95" t="str">
            <v>FCERA</v>
          </cell>
          <cell r="E95" t="str">
            <v>FCER1A</v>
          </cell>
          <cell r="F95" t="str">
            <v>FCE1A</v>
          </cell>
          <cell r="M95" t="str">
            <v>High affinity immunoglobulin epsilon receptor subunit alpha</v>
          </cell>
          <cell r="N95" t="str">
            <v>Fc-epsilon RI-alpha</v>
          </cell>
          <cell r="O95" t="str">
            <v>FcERI</v>
          </cell>
          <cell r="P95" t="str">
            <v>IgE Fc receptor subunit alpha</v>
          </cell>
        </row>
        <row r="96">
          <cell r="D96" t="str">
            <v>VTM2L</v>
          </cell>
          <cell r="E96" t="str">
            <v>VSTM2L</v>
          </cell>
          <cell r="F96" t="str">
            <v>C20orf102</v>
          </cell>
          <cell r="M96" t="str">
            <v>V-set and transmembrane domain-containing protein 2-like protein</v>
          </cell>
        </row>
        <row r="97">
          <cell r="D97" t="str">
            <v>FCG2C</v>
          </cell>
          <cell r="E97" t="str">
            <v>FCGR2C</v>
          </cell>
          <cell r="F97" t="str">
            <v>CD32</v>
          </cell>
          <cell r="G97" t="str">
            <v>FCG2</v>
          </cell>
          <cell r="H97" t="str">
            <v>IGFR2</v>
          </cell>
          <cell r="M97" t="str">
            <v>Low affinity immunoglobulin gamma Fc region receptor II-c</v>
          </cell>
          <cell r="N97" t="str">
            <v>IgG Fc receptor II-c</v>
          </cell>
          <cell r="O97" t="str">
            <v>CDw32</v>
          </cell>
          <cell r="P97" t="str">
            <v>Fc-gamma RII-c</v>
          </cell>
          <cell r="Q97" t="str">
            <v>Fc-gamma-RIIc</v>
          </cell>
          <cell r="R97" t="str">
            <v>FcRII-c</v>
          </cell>
          <cell r="S97" t="str">
            <v xml:space="preserve"> CD32</v>
          </cell>
        </row>
        <row r="98">
          <cell r="D98" t="str">
            <v>HAVR2</v>
          </cell>
          <cell r="E98" t="str">
            <v>HAVCR2</v>
          </cell>
          <cell r="F98" t="str">
            <v>TIM3</v>
          </cell>
          <cell r="G98" t="str">
            <v>TIMD3</v>
          </cell>
          <cell r="M98" t="str">
            <v>Hepatitis A virus cellular receptor 2</v>
          </cell>
          <cell r="N98" t="str">
            <v>HAVcr-2</v>
          </cell>
          <cell r="O98" t="str">
            <v>T-cell immunoglobulin and mucin domain-containing protein 3</v>
          </cell>
          <cell r="P98" t="str">
            <v>TIMD-3</v>
          </cell>
          <cell r="Q98" t="str">
            <v>T-cell immunoglobulin mucin receptor 3</v>
          </cell>
          <cell r="R98" t="str">
            <v>TIM-3</v>
          </cell>
          <cell r="S98" t="str">
            <v>T-cell membrane protein 3</v>
          </cell>
        </row>
        <row r="99">
          <cell r="D99" t="str">
            <v>TNF14</v>
          </cell>
          <cell r="E99" t="str">
            <v>TNFSF14</v>
          </cell>
          <cell r="F99" t="str">
            <v>HVEML</v>
          </cell>
          <cell r="G99" t="str">
            <v>LIGHT</v>
          </cell>
          <cell r="H99" t="str">
            <v>UNQ391/PRO726</v>
          </cell>
          <cell r="M99" t="str">
            <v>Tumor necrosis factor ligand superfamily member 14;Herpes virus entry mediator ligand;HVEM-L;Herpesvirus entry mediator ligand; CD258 ;Cleaved into: Tumor necrosis factor ligand superfamily member 14, membrane form; Tumor necrosis factor ligand superfamily member 14, soluble form</v>
          </cell>
        </row>
        <row r="100">
          <cell r="D100" t="str">
            <v>CLC7A</v>
          </cell>
          <cell r="E100" t="str">
            <v>CLEC7A</v>
          </cell>
          <cell r="F100" t="str">
            <v>BGR</v>
          </cell>
          <cell r="G100" t="str">
            <v>CLECSF12</v>
          </cell>
          <cell r="H100" t="str">
            <v>DECTIN1</v>
          </cell>
          <cell r="I100" t="str">
            <v>UNQ539/PRO1082</v>
          </cell>
          <cell r="M100" t="str">
            <v>C-type lectin domain family 7 member A</v>
          </cell>
          <cell r="N100" t="str">
            <v>Beta-glucan receptor</v>
          </cell>
          <cell r="O100" t="str">
            <v>C-type lectin superfamily member 12</v>
          </cell>
          <cell r="P100" t="str">
            <v>Dendritic cell-associated C-type lectin 1</v>
          </cell>
          <cell r="Q100" t="str">
            <v>DC-associated C-type lectin 1</v>
          </cell>
          <cell r="R100" t="str">
            <v>Dectin-1</v>
          </cell>
        </row>
        <row r="101">
          <cell r="D101" t="str">
            <v>IL6</v>
          </cell>
          <cell r="E101" t="str">
            <v>IL6</v>
          </cell>
          <cell r="F101" t="str">
            <v>IFNB2</v>
          </cell>
          <cell r="M101" t="str">
            <v>Interleukin-6</v>
          </cell>
          <cell r="N101" t="str">
            <v>IL-6</v>
          </cell>
          <cell r="O101" t="str">
            <v>B-cell stimulatory factor 2</v>
          </cell>
          <cell r="P101" t="str">
            <v>BSF-2</v>
          </cell>
          <cell r="Q101" t="str">
            <v>CTL differentiation factor</v>
          </cell>
          <cell r="R101" t="str">
            <v>CDF</v>
          </cell>
          <cell r="S101" t="str">
            <v>Hybridoma growth factor</v>
          </cell>
          <cell r="T101" t="str">
            <v>Interferon beta-2</v>
          </cell>
          <cell r="U101" t="str">
            <v>IFN-beta-2</v>
          </cell>
        </row>
        <row r="102">
          <cell r="D102" t="str">
            <v>FCGRB</v>
          </cell>
          <cell r="E102" t="str">
            <v>FCGR1B</v>
          </cell>
          <cell r="F102" t="str">
            <v>IGFRB</v>
          </cell>
          <cell r="M102" t="str">
            <v>High affinity immunoglobulin gamma Fc receptor IB</v>
          </cell>
          <cell r="N102" t="str">
            <v>IgG Fc receptor IB</v>
          </cell>
          <cell r="O102" t="str">
            <v>Fc-gamma RIB</v>
          </cell>
          <cell r="P102" t="str">
            <v>FcRIB</v>
          </cell>
          <cell r="Q102" t="str">
            <v>hFcgammaRIB</v>
          </cell>
        </row>
        <row r="103">
          <cell r="D103" t="str">
            <v>TNR11</v>
          </cell>
          <cell r="E103" t="str">
            <v>TNFRSF11A</v>
          </cell>
          <cell r="F103" t="str">
            <v>RANK</v>
          </cell>
          <cell r="M103" t="str">
            <v>Tumor necrosis factor receptor superfamily member 11A</v>
          </cell>
          <cell r="N103" t="str">
            <v>Osteoclast differentiation factor receptor</v>
          </cell>
          <cell r="O103" t="str">
            <v>ODFR</v>
          </cell>
          <cell r="P103" t="str">
            <v>Receptor activator of NF-KB</v>
          </cell>
          <cell r="Q103" t="str">
            <v xml:space="preserve"> CD265</v>
          </cell>
        </row>
        <row r="104">
          <cell r="D104" t="str">
            <v>FCG2A</v>
          </cell>
          <cell r="E104" t="str">
            <v>FCGR2A</v>
          </cell>
          <cell r="F104" t="str">
            <v>CD32</v>
          </cell>
          <cell r="G104" t="str">
            <v>FCG2</v>
          </cell>
          <cell r="H104" t="str">
            <v>FCGR2A1</v>
          </cell>
          <cell r="I104" t="str">
            <v>IGFR2</v>
          </cell>
          <cell r="M104" t="str">
            <v>Low affinity immunoglobulin gamma Fc region receptor II-a</v>
          </cell>
          <cell r="N104" t="str">
            <v>IgG Fc receptor II-a</v>
          </cell>
          <cell r="O104" t="str">
            <v>CDw32</v>
          </cell>
          <cell r="P104" t="str">
            <v>Fc-gamma RII-a</v>
          </cell>
          <cell r="Q104" t="str">
            <v>Fc-gamma-RIIa</v>
          </cell>
          <cell r="R104" t="str">
            <v>FcRII-a</v>
          </cell>
          <cell r="S104" t="str">
            <v xml:space="preserve"> CD32</v>
          </cell>
        </row>
        <row r="105">
          <cell r="D105" t="str">
            <v>CD2</v>
          </cell>
          <cell r="E105" t="str">
            <v>CD2</v>
          </cell>
          <cell r="F105" t="str">
            <v>SRBC</v>
          </cell>
          <cell r="M105" t="str">
            <v>T-cell surface antigen CD2</v>
          </cell>
          <cell r="N105" t="str">
            <v>Erythrocyte receptor</v>
          </cell>
          <cell r="O105" t="str">
            <v>LFA-2</v>
          </cell>
          <cell r="P105" t="str">
            <v>LFA-3 receptor</v>
          </cell>
          <cell r="Q105" t="str">
            <v>Rosette receptor</v>
          </cell>
          <cell r="R105" t="str">
            <v>T-cell surface antigen T11/Leu-5</v>
          </cell>
          <cell r="S105" t="str">
            <v xml:space="preserve"> CD2</v>
          </cell>
        </row>
        <row r="106">
          <cell r="D106" t="str">
            <v>ULBP3</v>
          </cell>
          <cell r="E106" t="str">
            <v>ULBP3</v>
          </cell>
          <cell r="F106" t="str">
            <v>N2DL3</v>
          </cell>
          <cell r="G106" t="str">
            <v>RAET1N</v>
          </cell>
          <cell r="M106" t="str">
            <v>UL16-binding protein 3</v>
          </cell>
          <cell r="N106" t="str">
            <v>ALCAN-gamma</v>
          </cell>
          <cell r="O106" t="str">
            <v>NKG2D ligand 3</v>
          </cell>
          <cell r="P106" t="str">
            <v>N2DL-3</v>
          </cell>
          <cell r="Q106" t="str">
            <v>NKG2DL3</v>
          </cell>
          <cell r="R106" t="str">
            <v>Retinoic acid early transcript 1N</v>
          </cell>
        </row>
        <row r="107">
          <cell r="D107" t="str">
            <v>TREM1</v>
          </cell>
          <cell r="E107" t="str">
            <v>TREM1</v>
          </cell>
          <cell r="M107" t="str">
            <v>Triggering receptor expressed on myeloid cells 1</v>
          </cell>
          <cell r="N107" t="str">
            <v>TREM-1</v>
          </cell>
          <cell r="O107" t="str">
            <v>Triggering receptor expressed on monocytes 1</v>
          </cell>
          <cell r="P107" t="str">
            <v xml:space="preserve"> CD354</v>
          </cell>
        </row>
        <row r="108">
          <cell r="D108" t="str">
            <v>TNR4</v>
          </cell>
          <cell r="E108" t="str">
            <v>TNFRSF4</v>
          </cell>
          <cell r="F108" t="str">
            <v>TXGP1L</v>
          </cell>
          <cell r="M108" t="str">
            <v>Tumor necrosis factor receptor superfamily member 4</v>
          </cell>
          <cell r="N108" t="str">
            <v>ACT35 antigen</v>
          </cell>
          <cell r="O108" t="str">
            <v>OX40L receptor</v>
          </cell>
          <cell r="P108" t="str">
            <v>TAX transcriptionally-activated glycoprotein 1 receptor</v>
          </cell>
          <cell r="Q108" t="str">
            <v xml:space="preserve"> CD134</v>
          </cell>
        </row>
        <row r="109">
          <cell r="D109" t="str">
            <v>LFA3</v>
          </cell>
          <cell r="E109" t="str">
            <v>CD58</v>
          </cell>
          <cell r="F109" t="str">
            <v>LFA3</v>
          </cell>
          <cell r="M109" t="str">
            <v>Lymphocyte function-associated antigen 3</v>
          </cell>
          <cell r="N109" t="str">
            <v>Ag3</v>
          </cell>
          <cell r="O109" t="str">
            <v>Surface glycoprotein LFA-3</v>
          </cell>
          <cell r="P109" t="str">
            <v xml:space="preserve"> CD58</v>
          </cell>
        </row>
        <row r="110">
          <cell r="D110" t="str">
            <v>ULBP2</v>
          </cell>
          <cell r="E110" t="str">
            <v>ULBP2</v>
          </cell>
          <cell r="F110" t="str">
            <v>N2DL2</v>
          </cell>
          <cell r="G110" t="str">
            <v>RAET1H</v>
          </cell>
          <cell r="H110" t="str">
            <v>UNQ463/PRO791</v>
          </cell>
          <cell r="M110" t="str">
            <v>UL16-binding protein 2</v>
          </cell>
          <cell r="N110" t="str">
            <v>ALCAN-alpha</v>
          </cell>
          <cell r="O110" t="str">
            <v>NKG2D ligand 2</v>
          </cell>
          <cell r="P110" t="str">
            <v>N2DL-2</v>
          </cell>
          <cell r="Q110" t="str">
            <v>NKG2DL2</v>
          </cell>
          <cell r="R110" t="str">
            <v>Retinoic acid early transcript 1H</v>
          </cell>
        </row>
        <row r="111">
          <cell r="D111" t="str">
            <v>ULBP1</v>
          </cell>
          <cell r="E111" t="str">
            <v>ULBP1</v>
          </cell>
          <cell r="F111" t="str">
            <v>N2DL1</v>
          </cell>
          <cell r="G111" t="str">
            <v>RAET1I</v>
          </cell>
          <cell r="M111" t="str">
            <v>UL16-binding protein 1</v>
          </cell>
          <cell r="N111" t="str">
            <v>ALCAN-beta</v>
          </cell>
          <cell r="O111" t="str">
            <v>NKG2D ligand 1</v>
          </cell>
          <cell r="P111" t="str">
            <v>N2DL-1</v>
          </cell>
          <cell r="Q111" t="str">
            <v>NKG2DL1</v>
          </cell>
          <cell r="R111" t="str">
            <v>Retinoic acid early transcript 1I</v>
          </cell>
        </row>
        <row r="112">
          <cell r="D112" t="str">
            <v>TNR1A</v>
          </cell>
          <cell r="E112" t="str">
            <v>TNFRSF1A</v>
          </cell>
          <cell r="F112" t="str">
            <v>TNFAR</v>
          </cell>
          <cell r="G112" t="str">
            <v>TNFR1</v>
          </cell>
          <cell r="M112" t="str">
            <v>Tumor necrosis factor receptor superfamily member 1A;Tumor necrosis factor receptor 1;TNF-R1;Tumor necrosis factor receptor type I;TNF-RI;TNFR-I;p55;p60; CD120a ;Cleaved into: Tumor necrosis factor receptor superfamily member 1A, membrane form; Tumor necrosis factor-binding protein 1;TBPI</v>
          </cell>
        </row>
        <row r="113">
          <cell r="D113" t="str">
            <v>ULBP6</v>
          </cell>
          <cell r="E113" t="str">
            <v>RAET1L</v>
          </cell>
          <cell r="F113" t="str">
            <v>ULBP6</v>
          </cell>
          <cell r="M113" t="str">
            <v>UL16-binding protein 6</v>
          </cell>
          <cell r="N113" t="str">
            <v>Retinoic acid early transcript 1L protein</v>
          </cell>
        </row>
        <row r="114">
          <cell r="D114" t="str">
            <v>ULBP5</v>
          </cell>
          <cell r="E114" t="str">
            <v>RAET1G</v>
          </cell>
          <cell r="F114" t="str">
            <v>ULBP5</v>
          </cell>
          <cell r="M114" t="str">
            <v>UL-16 binding protein 5</v>
          </cell>
          <cell r="N114" t="str">
            <v>Retinoic acid early transcript 1G protein</v>
          </cell>
        </row>
        <row r="115">
          <cell r="D115" t="str">
            <v>CD48</v>
          </cell>
          <cell r="E115" t="str">
            <v>CD48</v>
          </cell>
          <cell r="F115" t="str">
            <v>BCM1</v>
          </cell>
          <cell r="G115" t="str">
            <v>BLAST1</v>
          </cell>
          <cell r="M115" t="str">
            <v>CD48 antigen</v>
          </cell>
          <cell r="N115" t="str">
            <v>B-lymphocyte activation marker BLAST-1</v>
          </cell>
          <cell r="O115" t="str">
            <v>BCM1 surface antigen</v>
          </cell>
          <cell r="P115" t="str">
            <v>Leukocyte antigen MEM-102</v>
          </cell>
          <cell r="Q115" t="str">
            <v>SLAM family member 2</v>
          </cell>
          <cell r="R115" t="str">
            <v>SLAMF2</v>
          </cell>
          <cell r="S115" t="str">
            <v>Signaling lymphocytic activation molecule 2</v>
          </cell>
          <cell r="T115" t="str">
            <v>TCT.1</v>
          </cell>
          <cell r="U115" t="str">
            <v xml:space="preserve"> CD48</v>
          </cell>
        </row>
        <row r="116">
          <cell r="D116" t="str">
            <v>TMIG1</v>
          </cell>
          <cell r="E116" t="str">
            <v>TMIGD1</v>
          </cell>
          <cell r="F116" t="str">
            <v>TMIGD</v>
          </cell>
          <cell r="G116" t="str">
            <v>UNQ9372/PRO34164</v>
          </cell>
          <cell r="M116" t="str">
            <v>Transmembrane and immunoglobulin domain-containing protein 1</v>
          </cell>
        </row>
        <row r="117">
          <cell r="D117" t="str">
            <v>FCG3A</v>
          </cell>
          <cell r="E117" t="str">
            <v>FCGR3A</v>
          </cell>
          <cell r="F117" t="str">
            <v>CD16A</v>
          </cell>
          <cell r="G117" t="str">
            <v>FCG3</v>
          </cell>
          <cell r="H117" t="str">
            <v>FCGR3</v>
          </cell>
          <cell r="I117" t="str">
            <v>IGFR3</v>
          </cell>
          <cell r="M117" t="str">
            <v>Low affinity immunoglobulin gamma Fc region receptor III-A</v>
          </cell>
          <cell r="N117" t="str">
            <v>CD16a antigen</v>
          </cell>
          <cell r="O117" t="str">
            <v>Fc-gamma RIII-alpha</v>
          </cell>
          <cell r="P117" t="str">
            <v>Fc-gamma RIII</v>
          </cell>
          <cell r="Q117" t="str">
            <v>Fc-gamma RIIIa</v>
          </cell>
          <cell r="R117" t="str">
            <v>FcRIII</v>
          </cell>
          <cell r="S117" t="str">
            <v>FcRIIIa</v>
          </cell>
          <cell r="T117" t="str">
            <v>FcR-10</v>
          </cell>
          <cell r="U117" t="str">
            <v>IgG Fc receptor III-2</v>
          </cell>
          <cell r="V117" t="str">
            <v xml:space="preserve"> CD16a</v>
          </cell>
        </row>
        <row r="118">
          <cell r="D118" t="str">
            <v>EPCR</v>
          </cell>
          <cell r="E118" t="str">
            <v>PROCR</v>
          </cell>
          <cell r="F118" t="str">
            <v>EPCR</v>
          </cell>
          <cell r="M118" t="str">
            <v>Endothelial protein C receptor</v>
          </cell>
          <cell r="N118" t="str">
            <v>Activated protein C receptor</v>
          </cell>
          <cell r="O118" t="str">
            <v>APC receptor</v>
          </cell>
          <cell r="P118" t="str">
            <v>Endothelial cell protein C receptor</v>
          </cell>
          <cell r="Q118" t="str">
            <v xml:space="preserve"> CD201</v>
          </cell>
        </row>
        <row r="119">
          <cell r="D119" t="str">
            <v>TNF15</v>
          </cell>
          <cell r="E119" t="str">
            <v>TNFSF15</v>
          </cell>
          <cell r="F119" t="str">
            <v>TL1</v>
          </cell>
          <cell r="G119" t="str">
            <v>VEGI</v>
          </cell>
          <cell r="M119" t="str">
            <v>Tumor necrosis factor ligand superfamily member 15;TNF ligand-related molecule 1;Vascular endothelial cell growth inhibitor ;Cleaved into: Tumor necrosis factor ligand superfamily member 15, membrane form; Tumor necrosis factor ligand superfamily member 15, secreted form</v>
          </cell>
        </row>
        <row r="120">
          <cell r="D120" t="str">
            <v>RAE1E</v>
          </cell>
          <cell r="E120" t="str">
            <v>RAET1E</v>
          </cell>
          <cell r="F120" t="str">
            <v>LETAL</v>
          </cell>
          <cell r="G120" t="str">
            <v>N2DL4</v>
          </cell>
          <cell r="H120" t="str">
            <v>ULBP4</v>
          </cell>
          <cell r="I120" t="str">
            <v>UNQ1867/PRO4303</v>
          </cell>
          <cell r="M120" t="str">
            <v>Retinoic acid early transcript 1E</v>
          </cell>
          <cell r="N120" t="str">
            <v>Lymphocyte effector toxicity activation ligand</v>
          </cell>
          <cell r="O120" t="str">
            <v>NKG2D ligand 4</v>
          </cell>
          <cell r="P120" t="str">
            <v>N2DL-4</v>
          </cell>
          <cell r="Q120" t="str">
            <v>NKG2DL4</v>
          </cell>
          <cell r="R120" t="str">
            <v>RAE-1-like transcript 4</v>
          </cell>
          <cell r="S120" t="str">
            <v>UL16-binding protein 4</v>
          </cell>
        </row>
        <row r="121">
          <cell r="D121" t="str">
            <v>TNFC</v>
          </cell>
          <cell r="E121" t="str">
            <v>LTB</v>
          </cell>
          <cell r="F121" t="str">
            <v>TNFC</v>
          </cell>
          <cell r="G121" t="str">
            <v>TNFSF3</v>
          </cell>
          <cell r="M121" t="str">
            <v>Lymphotoxin-beta</v>
          </cell>
          <cell r="N121" t="str">
            <v>LT-beta</v>
          </cell>
          <cell r="O121" t="str">
            <v>Tumor necrosis factor C</v>
          </cell>
          <cell r="P121" t="str">
            <v>TNF-C</v>
          </cell>
          <cell r="Q121" t="str">
            <v>Tumor necrosis factor ligand superfamily member 3</v>
          </cell>
        </row>
        <row r="122">
          <cell r="D122" t="str">
            <v>TMM81</v>
          </cell>
          <cell r="E122" t="str">
            <v>TMEM81</v>
          </cell>
          <cell r="F122" t="str">
            <v>UNQ2788/PRO7178</v>
          </cell>
          <cell r="M122" t="str">
            <v>Transmembrane protein 81</v>
          </cell>
        </row>
        <row r="123">
          <cell r="D123" t="str">
            <v>TNR3</v>
          </cell>
          <cell r="E123" t="str">
            <v>LTBR</v>
          </cell>
          <cell r="F123" t="str">
            <v>D12S370</v>
          </cell>
          <cell r="G123" t="str">
            <v>TNFCR</v>
          </cell>
          <cell r="H123" t="str">
            <v>TNFR3</v>
          </cell>
          <cell r="I123" t="str">
            <v>TNFRSF3</v>
          </cell>
          <cell r="M123" t="str">
            <v>Tumor necrosis factor receptor superfamily member 3</v>
          </cell>
          <cell r="N123" t="str">
            <v>Lymphotoxin-beta receptor</v>
          </cell>
          <cell r="O123" t="str">
            <v>Tumor necrosis factor C receptor</v>
          </cell>
          <cell r="P123" t="str">
            <v>Tumor necrosis factor receptor 2-related protein</v>
          </cell>
          <cell r="Q123" t="str">
            <v>Tumor necrosis factor receptor type III</v>
          </cell>
          <cell r="R123" t="str">
            <v>TNF-RIII</v>
          </cell>
          <cell r="S123" t="str">
            <v>TNFR-III</v>
          </cell>
        </row>
        <row r="124">
          <cell r="D124" t="str">
            <v>ICAM2</v>
          </cell>
          <cell r="E124" t="str">
            <v>ICAM2</v>
          </cell>
          <cell r="M124" t="str">
            <v>Intercellular adhesion molecule 2</v>
          </cell>
          <cell r="N124" t="str">
            <v>ICAM-2</v>
          </cell>
          <cell r="O124" t="str">
            <v xml:space="preserve"> CD102</v>
          </cell>
        </row>
        <row r="125">
          <cell r="D125" t="str">
            <v>TNF13</v>
          </cell>
          <cell r="E125" t="str">
            <v>TNFSF13</v>
          </cell>
          <cell r="F125" t="str">
            <v>APRIL</v>
          </cell>
          <cell r="G125" t="str">
            <v>TALL2</v>
          </cell>
          <cell r="H125" t="str">
            <v>ZTNF2</v>
          </cell>
          <cell r="I125" t="str">
            <v>UNQ383/PRO715</v>
          </cell>
          <cell r="M125" t="str">
            <v>Tumor necrosis factor ligand superfamily member 13</v>
          </cell>
          <cell r="N125" t="str">
            <v>A proliferation-inducing ligand</v>
          </cell>
          <cell r="O125" t="str">
            <v>APRIL</v>
          </cell>
          <cell r="P125" t="str">
            <v>TNF- and APOL-related leukocyte expressed ligand 2</v>
          </cell>
          <cell r="Q125" t="str">
            <v>TALL-2</v>
          </cell>
          <cell r="R125" t="str">
            <v>TNF-related death ligand 1</v>
          </cell>
          <cell r="S125" t="str">
            <v>TRDL-1</v>
          </cell>
          <cell r="T125" t="str">
            <v xml:space="preserve"> CD256</v>
          </cell>
        </row>
        <row r="126">
          <cell r="D126" t="str">
            <v>PD1L2</v>
          </cell>
          <cell r="E126" t="str">
            <v>PDCD1LG2</v>
          </cell>
          <cell r="F126" t="str">
            <v>B7DC</v>
          </cell>
          <cell r="G126" t="str">
            <v>CD273</v>
          </cell>
          <cell r="H126" t="str">
            <v>PDCD1L2</v>
          </cell>
          <cell r="I126" t="str">
            <v>PDL2</v>
          </cell>
          <cell r="M126" t="str">
            <v>Programmed cell death 1 ligand 2</v>
          </cell>
          <cell r="N126" t="str">
            <v>PD-1 ligand 2</v>
          </cell>
          <cell r="O126" t="str">
            <v>PD-L2</v>
          </cell>
          <cell r="P126" t="str">
            <v>PDCD1 ligand 2</v>
          </cell>
          <cell r="Q126" t="str">
            <v>Programmed death ligand 2</v>
          </cell>
          <cell r="R126" t="str">
            <v>Butyrophilin B7-DC</v>
          </cell>
          <cell r="S126" t="str">
            <v>B7-DC</v>
          </cell>
          <cell r="T126" t="str">
            <v xml:space="preserve"> CD273</v>
          </cell>
        </row>
        <row r="127">
          <cell r="D127" t="str">
            <v>OX2G</v>
          </cell>
          <cell r="E127" t="str">
            <v>CD200</v>
          </cell>
          <cell r="F127" t="str">
            <v>MOX1</v>
          </cell>
          <cell r="G127" t="str">
            <v>MOX2</v>
          </cell>
          <cell r="H127" t="str">
            <v>My033</v>
          </cell>
          <cell r="M127" t="str">
            <v>OX-2 membrane glycoprotein</v>
          </cell>
          <cell r="N127" t="str">
            <v xml:space="preserve"> CD200</v>
          </cell>
        </row>
        <row r="128">
          <cell r="D128" t="str">
            <v>CEAM7</v>
          </cell>
          <cell r="E128" t="str">
            <v>CEACAM7</v>
          </cell>
          <cell r="F128" t="str">
            <v>CGM2</v>
          </cell>
          <cell r="M128" t="str">
            <v>Carcinoembryonic antigen-related cell adhesion molecule 7</v>
          </cell>
          <cell r="N128" t="str">
            <v>Carcinoembryonic antigen CGM2</v>
          </cell>
        </row>
        <row r="129">
          <cell r="D129" t="str">
            <v>SLAF7</v>
          </cell>
          <cell r="E129" t="str">
            <v>SLAMF7</v>
          </cell>
          <cell r="F129" t="str">
            <v>CS1</v>
          </cell>
          <cell r="G129" t="str">
            <v>UNQ576/PRO1138</v>
          </cell>
          <cell r="M129" t="str">
            <v>SLAM family member 7</v>
          </cell>
          <cell r="N129" t="str">
            <v>CD2 subset 1</v>
          </cell>
          <cell r="O129" t="str">
            <v>CD2-like receptor-activating cytotoxic cells</v>
          </cell>
          <cell r="P129" t="str">
            <v>CRACC</v>
          </cell>
          <cell r="Q129" t="str">
            <v>Membrane protein FOAP-12</v>
          </cell>
          <cell r="R129" t="str">
            <v>Novel Ly9</v>
          </cell>
          <cell r="S129" t="str">
            <v>Protein 19A</v>
          </cell>
          <cell r="T129" t="str">
            <v xml:space="preserve"> CD319</v>
          </cell>
        </row>
        <row r="130">
          <cell r="D130" t="str">
            <v>SLAF5</v>
          </cell>
          <cell r="E130" t="str">
            <v>CD84</v>
          </cell>
          <cell r="F130" t="str">
            <v>SLAMF5</v>
          </cell>
          <cell r="M130" t="str">
            <v>SLAM family member 5</v>
          </cell>
          <cell r="N130" t="str">
            <v>Cell surface antigen MAX.3</v>
          </cell>
          <cell r="O130" t="str">
            <v>Hly9-beta</v>
          </cell>
          <cell r="P130" t="str">
            <v>Leukocyte differentiation antigen CD84</v>
          </cell>
          <cell r="Q130" t="str">
            <v>Signaling lymphocytic activation molecule 5</v>
          </cell>
          <cell r="R130" t="str">
            <v xml:space="preserve"> CD84</v>
          </cell>
        </row>
        <row r="131">
          <cell r="D131" t="str">
            <v>TNFL9</v>
          </cell>
          <cell r="E131" t="str">
            <v>TNFSF9</v>
          </cell>
          <cell r="M131" t="str">
            <v>Tumor necrosis factor ligand superfamily member 9</v>
          </cell>
          <cell r="N131" t="str">
            <v>4-1BB ligand</v>
          </cell>
          <cell r="O131" t="str">
            <v>4-1BBL</v>
          </cell>
        </row>
        <row r="132">
          <cell r="D132" t="str">
            <v>SLAF6</v>
          </cell>
          <cell r="E132" t="str">
            <v>SLAMF6</v>
          </cell>
          <cell r="F132" t="str">
            <v>KALI</v>
          </cell>
          <cell r="G132" t="str">
            <v>UNQ6123/PRO20080</v>
          </cell>
          <cell r="M132" t="str">
            <v>SLAM family member 6</v>
          </cell>
          <cell r="N132" t="str">
            <v>Activating NK receptor</v>
          </cell>
          <cell r="O132" t="str">
            <v>NK-T-B-antigen</v>
          </cell>
          <cell r="P132" t="str">
            <v>NTB-A</v>
          </cell>
          <cell r="Q132" t="str">
            <v xml:space="preserve"> CD352</v>
          </cell>
        </row>
        <row r="133">
          <cell r="D133" t="str">
            <v>FCAR</v>
          </cell>
          <cell r="E133" t="str">
            <v>FCAR</v>
          </cell>
          <cell r="F133" t="str">
            <v>CD89</v>
          </cell>
          <cell r="M133" t="str">
            <v>Immunoglobulin alpha Fc receptor</v>
          </cell>
          <cell r="N133" t="str">
            <v>IgA Fc receptor</v>
          </cell>
          <cell r="O133" t="str">
            <v xml:space="preserve"> CD89</v>
          </cell>
        </row>
        <row r="134">
          <cell r="D134" t="str">
            <v>CEA21</v>
          </cell>
          <cell r="E134" t="str">
            <v>CEACAM21</v>
          </cell>
          <cell r="F134" t="str">
            <v>UNQ3098/PRO10075</v>
          </cell>
          <cell r="M134" t="str">
            <v>Carcinoembryonic antigen-related cell adhesion molecule 21</v>
          </cell>
        </row>
        <row r="135">
          <cell r="D135" t="str">
            <v>TMM25</v>
          </cell>
          <cell r="E135" t="str">
            <v>TMEM25</v>
          </cell>
          <cell r="F135" t="str">
            <v>UNQ2531/PRO6030</v>
          </cell>
          <cell r="M135" t="str">
            <v>Transmembrane protein 25</v>
          </cell>
        </row>
        <row r="136">
          <cell r="D136" t="str">
            <v>TR10C</v>
          </cell>
          <cell r="E136" t="str">
            <v>TNFRSF10C</v>
          </cell>
          <cell r="F136" t="str">
            <v>DCR1</v>
          </cell>
          <cell r="G136" t="str">
            <v>LIT</v>
          </cell>
          <cell r="H136" t="str">
            <v>TRAILR3</v>
          </cell>
          <cell r="I136" t="str">
            <v>TRID</v>
          </cell>
          <cell r="J136" t="str">
            <v>UNQ321/PRO366</v>
          </cell>
          <cell r="M136" t="str">
            <v>Tumor necrosis factor receptor superfamily member 10C</v>
          </cell>
          <cell r="N136" t="str">
            <v>Antagonist decoy receptor for TRAIL/Apo-2L</v>
          </cell>
          <cell r="O136" t="str">
            <v>Decoy TRAIL receptor without death domain</v>
          </cell>
          <cell r="P136" t="str">
            <v>Decoy receptor 1</v>
          </cell>
          <cell r="Q136" t="str">
            <v>DcR1</v>
          </cell>
          <cell r="R136" t="str">
            <v>Lymphocyte inhibitor of TRAIL</v>
          </cell>
          <cell r="S136" t="str">
            <v>TNF-related apoptosis-inducing ligand receptor 3</v>
          </cell>
          <cell r="T136" t="str">
            <v>TRAIL receptor 3</v>
          </cell>
          <cell r="U136" t="str">
            <v>TRAIL-R3</v>
          </cell>
          <cell r="V136" t="str">
            <v>TRAIL receptor without an intracellular domain</v>
          </cell>
          <cell r="W136" t="str">
            <v xml:space="preserve"> CD263</v>
          </cell>
        </row>
        <row r="137">
          <cell r="D137" t="str">
            <v>TNF12</v>
          </cell>
          <cell r="E137" t="str">
            <v>TNFSF12</v>
          </cell>
          <cell r="F137" t="str">
            <v>APO3L</v>
          </cell>
          <cell r="G137" t="str">
            <v>DR3LG</v>
          </cell>
          <cell r="H137" t="str">
            <v>UNQ181/PRO207</v>
          </cell>
          <cell r="M137" t="str">
            <v>Tumor necrosis factor ligand superfamily member 12;APO3 ligand;TNF-related weak inducer of apoptosis;TWEAK ;Cleaved into: Tumor necrosis factor ligand superfamily member 12, membrane form; Tumor necrosis factor ligand superfamily member 12, secreted form</v>
          </cell>
        </row>
        <row r="138">
          <cell r="D138" t="str">
            <v>HECAM</v>
          </cell>
          <cell r="E138" t="str">
            <v>HEPACAM</v>
          </cell>
          <cell r="M138" t="str">
            <v>Hepatocyte cell adhesion molecule</v>
          </cell>
          <cell r="N138" t="str">
            <v>Protein hepaCAM</v>
          </cell>
        </row>
        <row r="139">
          <cell r="D139" t="str">
            <v>CD80</v>
          </cell>
          <cell r="E139" t="str">
            <v>CD80</v>
          </cell>
          <cell r="F139" t="str">
            <v>CD28LG</v>
          </cell>
          <cell r="G139" t="str">
            <v>CD28LG1</v>
          </cell>
          <cell r="H139" t="str">
            <v>LAB7</v>
          </cell>
          <cell r="M139" t="str">
            <v>T-lymphocyte activation antigen CD80</v>
          </cell>
          <cell r="N139" t="str">
            <v>Activation B7-1 antigen</v>
          </cell>
          <cell r="O139" t="str">
            <v>BB1</v>
          </cell>
          <cell r="P139" t="str">
            <v>CTLA-4 counter-receptor B7.1</v>
          </cell>
          <cell r="Q139" t="str">
            <v>B7</v>
          </cell>
          <cell r="R139" t="str">
            <v xml:space="preserve"> CD80</v>
          </cell>
        </row>
        <row r="140">
          <cell r="D140" t="str">
            <v>MILR1</v>
          </cell>
          <cell r="E140" t="str">
            <v>MILR1</v>
          </cell>
          <cell r="F140" t="str">
            <v>C17orf60</v>
          </cell>
          <cell r="G140" t="str">
            <v>MCA32</v>
          </cell>
          <cell r="M140" t="str">
            <v>Allergin-1</v>
          </cell>
          <cell r="N140" t="str">
            <v>Allergy inhibitory receptor 1</v>
          </cell>
          <cell r="O140" t="str">
            <v>Mast cell antigen 32</v>
          </cell>
          <cell r="P140" t="str">
            <v>MCA-32</v>
          </cell>
          <cell r="Q140" t="str">
            <v>Mast cell immunoglobulin-like receptor 1</v>
          </cell>
        </row>
        <row r="141">
          <cell r="D141" t="str">
            <v>CD244</v>
          </cell>
          <cell r="E141" t="str">
            <v>CD244</v>
          </cell>
          <cell r="F141" t="str">
            <v>2B4</v>
          </cell>
          <cell r="M141" t="str">
            <v>Natural killer cell receptor 2B4</v>
          </cell>
          <cell r="N141" t="str">
            <v>NK cell activation-inducing ligand</v>
          </cell>
          <cell r="O141" t="str">
            <v>NAIL</v>
          </cell>
          <cell r="P141" t="str">
            <v>NK cell type I receptor protein 2B4</v>
          </cell>
          <cell r="Q141" t="str">
            <v>NKR2B4</v>
          </cell>
          <cell r="R141" t="str">
            <v>h2B4</v>
          </cell>
          <cell r="S141" t="str">
            <v>SLAM family member 4</v>
          </cell>
          <cell r="T141" t="str">
            <v>SLAMF4</v>
          </cell>
          <cell r="U141" t="str">
            <v>Signaling lymphocytic activation molecule 4</v>
          </cell>
          <cell r="V141" t="str">
            <v xml:space="preserve"> CD244</v>
          </cell>
        </row>
        <row r="142">
          <cell r="D142" t="str">
            <v>JAM2</v>
          </cell>
          <cell r="E142" t="str">
            <v>JAM2</v>
          </cell>
          <cell r="F142" t="str">
            <v>C21orf43</v>
          </cell>
          <cell r="G142" t="str">
            <v>VEJAM</v>
          </cell>
          <cell r="H142" t="str">
            <v>UNQ219/PRO245</v>
          </cell>
          <cell r="M142" t="str">
            <v>Junctional adhesion molecule B</v>
          </cell>
          <cell r="N142" t="str">
            <v>JAM-B</v>
          </cell>
          <cell r="O142" t="str">
            <v>Junctional adhesion molecule 2</v>
          </cell>
          <cell r="P142" t="str">
            <v>JAM-2</v>
          </cell>
          <cell r="Q142" t="str">
            <v>Vascular endothelial junction-associated molecule</v>
          </cell>
          <cell r="R142" t="str">
            <v>VE-JAM</v>
          </cell>
          <cell r="S142" t="str">
            <v xml:space="preserve"> CD322</v>
          </cell>
        </row>
        <row r="143">
          <cell r="D143" t="str">
            <v>JAM3</v>
          </cell>
          <cell r="E143" t="str">
            <v>JAM3</v>
          </cell>
          <cell r="F143" t="str">
            <v>UNQ859/PRO1868</v>
          </cell>
          <cell r="M143" t="str">
            <v>Junctional adhesion molecule C</v>
          </cell>
          <cell r="N143" t="str">
            <v>JAM-C</v>
          </cell>
          <cell r="O143" t="str">
            <v>JAM-2</v>
          </cell>
          <cell r="P143" t="str">
            <v>Junctional adhesion molecule 3</v>
          </cell>
          <cell r="Q143" t="str">
            <v>JAM-3</v>
          </cell>
        </row>
        <row r="144">
          <cell r="D144" t="str">
            <v>VSIG1</v>
          </cell>
          <cell r="E144" t="str">
            <v>VSIG1</v>
          </cell>
          <cell r="F144" t="str">
            <v>GPA34</v>
          </cell>
          <cell r="M144" t="str">
            <v>V-set and immunoglobulin domain-containing protein 1</v>
          </cell>
          <cell r="N144" t="str">
            <v>Cell surface A33 antigen</v>
          </cell>
          <cell r="O144" t="str">
            <v>Glycoprotein A34</v>
          </cell>
        </row>
        <row r="145">
          <cell r="D145" t="str">
            <v>SLAF8</v>
          </cell>
          <cell r="E145" t="str">
            <v>SLAMF8</v>
          </cell>
          <cell r="F145" t="str">
            <v>BLAME</v>
          </cell>
          <cell r="M145" t="str">
            <v>SLAM family member 8</v>
          </cell>
          <cell r="N145" t="str">
            <v>B-lymphocyte activator macrophage expressed</v>
          </cell>
          <cell r="O145" t="str">
            <v>BCM-like membrane protein</v>
          </cell>
          <cell r="P145" t="str">
            <v xml:space="preserve"> CD353</v>
          </cell>
        </row>
        <row r="146">
          <cell r="D146" t="str">
            <v>JAM1</v>
          </cell>
          <cell r="E146" t="str">
            <v>F11R</v>
          </cell>
          <cell r="F146" t="str">
            <v>JAM1</v>
          </cell>
          <cell r="G146" t="str">
            <v>JCAM</v>
          </cell>
          <cell r="H146" t="str">
            <v>UNQ264/PRO301</v>
          </cell>
          <cell r="M146" t="str">
            <v>Junctional adhesion molecule A</v>
          </cell>
          <cell r="N146" t="str">
            <v>JAM-A</v>
          </cell>
          <cell r="O146" t="str">
            <v>Junctional adhesion molecule 1</v>
          </cell>
          <cell r="P146" t="str">
            <v>JAM-1</v>
          </cell>
          <cell r="Q146" t="str">
            <v>Platelet F11 receptor</v>
          </cell>
          <cell r="R146" t="str">
            <v>Platelet adhesion molecule 1</v>
          </cell>
          <cell r="S146" t="str">
            <v>PAM-1</v>
          </cell>
          <cell r="T146" t="str">
            <v xml:space="preserve"> CD321</v>
          </cell>
        </row>
        <row r="147">
          <cell r="D147" t="str">
            <v>VTM2A</v>
          </cell>
          <cell r="E147" t="str">
            <v>VSTM2A</v>
          </cell>
          <cell r="F147" t="str">
            <v>VSTM2</v>
          </cell>
          <cell r="M147" t="str">
            <v>V-set and transmembrane domain-containing protein 2A</v>
          </cell>
        </row>
        <row r="148">
          <cell r="D148" t="str">
            <v>NT2NL</v>
          </cell>
          <cell r="E148" t="str">
            <v>NOTCH2NL</v>
          </cell>
          <cell r="F148" t="str">
            <v>N2N</v>
          </cell>
          <cell r="M148" t="str">
            <v>Notch homolog 2 N-terminal-like protein</v>
          </cell>
        </row>
        <row r="149">
          <cell r="D149" t="str">
            <v>GPA33</v>
          </cell>
          <cell r="E149" t="str">
            <v>GPA33</v>
          </cell>
          <cell r="M149" t="str">
            <v>Cell surface A33 antigen</v>
          </cell>
          <cell r="N149" t="str">
            <v>Glycoprotein A33</v>
          </cell>
        </row>
        <row r="150">
          <cell r="D150" t="str">
            <v>CD40L</v>
          </cell>
          <cell r="E150" t="str">
            <v>CD40LG</v>
          </cell>
          <cell r="F150" t="str">
            <v>CD40L</v>
          </cell>
          <cell r="G150" t="str">
            <v>TNFSF5</v>
          </cell>
          <cell r="H150" t="str">
            <v>TRAP</v>
          </cell>
          <cell r="M150" t="str">
            <v>CD40 ligand;CD40-L;T-cell antigen Gp39;TNF-related activation protein;TRAP;Tumor necrosis factor ligand superfamily member 5; CD154 ;Cleaved into: CD40 ligand, membrane form; CD40 ligand, soluble form</v>
          </cell>
        </row>
        <row r="151">
          <cell r="D151" t="str">
            <v>MO2R1</v>
          </cell>
          <cell r="E151" t="str">
            <v>CD200R1</v>
          </cell>
          <cell r="F151" t="str">
            <v>CD200R</v>
          </cell>
          <cell r="G151" t="str">
            <v>CRTR2</v>
          </cell>
          <cell r="H151" t="str">
            <v>MOX2R</v>
          </cell>
          <cell r="I151" t="str">
            <v>OX2R</v>
          </cell>
          <cell r="J151" t="str">
            <v>UNQ2522/PRO6015</v>
          </cell>
          <cell r="M151" t="str">
            <v>Cell surface glycoprotein CD200 receptor 1</v>
          </cell>
          <cell r="N151" t="str">
            <v>CD200 cell surface glycoprotein receptor</v>
          </cell>
          <cell r="O151" t="str">
            <v>Cell surface glycoprotein OX2 receptor 1</v>
          </cell>
        </row>
        <row r="152">
          <cell r="D152" t="str">
            <v>TR10A</v>
          </cell>
          <cell r="E152" t="str">
            <v>TNFRSF10A</v>
          </cell>
          <cell r="F152" t="str">
            <v>APO2</v>
          </cell>
          <cell r="G152" t="str">
            <v>DR4</v>
          </cell>
          <cell r="H152" t="str">
            <v>TRAILR1</v>
          </cell>
          <cell r="M152" t="str">
            <v>Tumor necrosis factor receptor superfamily member 10A</v>
          </cell>
          <cell r="N152" t="str">
            <v>Death receptor 4</v>
          </cell>
          <cell r="O152" t="str">
            <v>TNF-related apoptosis-inducing ligand receptor 1</v>
          </cell>
          <cell r="P152" t="str">
            <v>TRAIL receptor 1</v>
          </cell>
          <cell r="Q152" t="str">
            <v>TRAIL-R1</v>
          </cell>
          <cell r="R152" t="str">
            <v xml:space="preserve"> CD261</v>
          </cell>
        </row>
        <row r="153">
          <cell r="D153" t="str">
            <v>BT1A1</v>
          </cell>
          <cell r="E153" t="str">
            <v>BTN1A1</v>
          </cell>
          <cell r="F153" t="str">
            <v>BTN</v>
          </cell>
          <cell r="M153" t="str">
            <v>Butyrophilin subfamily 1 member A1</v>
          </cell>
          <cell r="N153" t="str">
            <v>BT</v>
          </cell>
        </row>
        <row r="154">
          <cell r="D154" t="str">
            <v>MO2R2</v>
          </cell>
          <cell r="E154" t="str">
            <v>CD200R1L</v>
          </cell>
          <cell r="F154" t="str">
            <v>CD200R2</v>
          </cell>
          <cell r="M154" t="str">
            <v>Cell surface glycoprotein CD200 receptor 2</v>
          </cell>
          <cell r="N154" t="str">
            <v>CD200 cell surface glycoprotein receptor-like 2</v>
          </cell>
          <cell r="O154" t="str">
            <v>CD200 receptor-like 2</v>
          </cell>
          <cell r="P154" t="str">
            <v>HuCD200R2</v>
          </cell>
          <cell r="Q154" t="str">
            <v>CD200 cell surface glycoprotein receptor-like a</v>
          </cell>
          <cell r="R154" t="str">
            <v>CD200RLa</v>
          </cell>
          <cell r="S154" t="str">
            <v>Cell surface glycoprotein CD200 receptor 1-like</v>
          </cell>
          <cell r="T154" t="str">
            <v>Cell surface glycoprotein OX2 receptor 2</v>
          </cell>
        </row>
        <row r="155">
          <cell r="D155" t="str">
            <v>CNTFR</v>
          </cell>
          <cell r="E155" t="str">
            <v>CNTFR</v>
          </cell>
          <cell r="M155" t="str">
            <v>Ciliary neurotrophic factor receptor subunit alpha</v>
          </cell>
          <cell r="N155" t="str">
            <v>CNTF receptor subunit alpha</v>
          </cell>
          <cell r="O155" t="str">
            <v>CNTFR-alpha</v>
          </cell>
        </row>
        <row r="156">
          <cell r="D156" t="str">
            <v>SLAF1</v>
          </cell>
          <cell r="E156" t="str">
            <v>SLAMF1</v>
          </cell>
          <cell r="F156" t="str">
            <v>SLAM</v>
          </cell>
          <cell r="M156" t="str">
            <v>Signaling lymphocytic activation molecule</v>
          </cell>
          <cell r="N156" t="str">
            <v>CDw150</v>
          </cell>
          <cell r="O156" t="str">
            <v>IPO-3</v>
          </cell>
          <cell r="P156" t="str">
            <v>SLAM family member 1</v>
          </cell>
          <cell r="Q156" t="str">
            <v xml:space="preserve"> CD150</v>
          </cell>
        </row>
        <row r="157">
          <cell r="D157" t="str">
            <v>KI2LA</v>
          </cell>
          <cell r="E157" t="str">
            <v>KIR2DL5A</v>
          </cell>
          <cell r="F157" t="str">
            <v>CD158F</v>
          </cell>
          <cell r="G157" t="str">
            <v>CD158F1</v>
          </cell>
          <cell r="H157" t="str">
            <v>KIR2DL5</v>
          </cell>
          <cell r="M157" t="str">
            <v>Killer cell immunoglobulin-like receptor 2DL5A</v>
          </cell>
          <cell r="N157" t="str">
            <v xml:space="preserve"> CD158f1</v>
          </cell>
        </row>
        <row r="158">
          <cell r="D158" t="str">
            <v>KI2LB</v>
          </cell>
          <cell r="E158" t="str">
            <v>KIR2DL5B</v>
          </cell>
          <cell r="F158" t="str">
            <v>CD158F</v>
          </cell>
          <cell r="G158" t="str">
            <v>CD158F2</v>
          </cell>
          <cell r="H158" t="str">
            <v>KIR2DL5</v>
          </cell>
          <cell r="I158" t="str">
            <v>KIR2DLX</v>
          </cell>
          <cell r="M158" t="str">
            <v>Killer cell immunoglobulin-like receptor 2DL5B</v>
          </cell>
          <cell r="N158" t="str">
            <v>CD158 antigen-like family member F2</v>
          </cell>
          <cell r="O158" t="str">
            <v>Killer cell immunoglobulin-like receptor 2DLX</v>
          </cell>
          <cell r="P158" t="str">
            <v xml:space="preserve"> CD158f2</v>
          </cell>
        </row>
        <row r="159">
          <cell r="D159" t="str">
            <v>CLMP</v>
          </cell>
          <cell r="E159" t="str">
            <v>CLMP</v>
          </cell>
          <cell r="F159" t="str">
            <v>ACAM</v>
          </cell>
          <cell r="G159" t="str">
            <v>ASAM</v>
          </cell>
          <cell r="H159" t="str">
            <v>UNQ318/PRO363</v>
          </cell>
          <cell r="M159" t="str">
            <v>CXADR-like membrane protein</v>
          </cell>
          <cell r="N159" t="str">
            <v>Adipocyte adhesion molecule</v>
          </cell>
          <cell r="O159" t="str">
            <v>Coxsackie- and adenovirus receptor-like membrane protein</v>
          </cell>
          <cell r="P159" t="str">
            <v>CAR-like membrane protein</v>
          </cell>
        </row>
        <row r="160">
          <cell r="D160" t="str">
            <v>CXAR</v>
          </cell>
          <cell r="E160" t="str">
            <v>CXADR</v>
          </cell>
          <cell r="F160" t="str">
            <v>CAR</v>
          </cell>
          <cell r="M160" t="str">
            <v>Coxsackievirus and adenovirus receptor</v>
          </cell>
          <cell r="N160" t="str">
            <v>CAR</v>
          </cell>
          <cell r="O160" t="str">
            <v>hCAR</v>
          </cell>
          <cell r="P160" t="str">
            <v>CVB3-binding protein</v>
          </cell>
          <cell r="Q160" t="str">
            <v>Coxsackievirus B-adenovirus receptor</v>
          </cell>
          <cell r="R160" t="str">
            <v>HCVADR</v>
          </cell>
        </row>
        <row r="161">
          <cell r="D161" t="str">
            <v>ICAM4</v>
          </cell>
          <cell r="E161" t="str">
            <v>ICAM4</v>
          </cell>
          <cell r="F161" t="str">
            <v>LW</v>
          </cell>
          <cell r="M161" t="str">
            <v>Intercellular adhesion molecule 4</v>
          </cell>
          <cell r="N161" t="str">
            <v>ICAM-4</v>
          </cell>
          <cell r="O161" t="str">
            <v>Landsteiner-Wiener blood group glycoprotein</v>
          </cell>
          <cell r="P161" t="str">
            <v>LW blood group protein</v>
          </cell>
          <cell r="Q161" t="str">
            <v xml:space="preserve"> CD242</v>
          </cell>
        </row>
        <row r="162">
          <cell r="D162" t="str">
            <v>SLAF9</v>
          </cell>
          <cell r="E162" t="str">
            <v>SLAMF9</v>
          </cell>
          <cell r="F162" t="str">
            <v>CD2F10</v>
          </cell>
          <cell r="G162" t="str">
            <v>UNQ1938/PRO4421</v>
          </cell>
          <cell r="M162" t="str">
            <v>SLAM family member 9</v>
          </cell>
          <cell r="N162" t="str">
            <v>CD2 family member 10</v>
          </cell>
          <cell r="O162" t="str">
            <v>CD2F-10</v>
          </cell>
          <cell r="P162" t="str">
            <v>CD84 homolog 1</v>
          </cell>
          <cell r="Q162" t="str">
            <v>CD84-H1</v>
          </cell>
        </row>
        <row r="163">
          <cell r="D163" t="str">
            <v>TN13B</v>
          </cell>
          <cell r="E163" t="str">
            <v>TNFSF13B</v>
          </cell>
          <cell r="F163" t="str">
            <v>BAFF</v>
          </cell>
          <cell r="G163" t="str">
            <v>BLYS</v>
          </cell>
          <cell r="H163" t="str">
            <v>TALL1</v>
          </cell>
          <cell r="I163" t="str">
            <v>TNFSF20</v>
          </cell>
          <cell r="J163" t="str">
            <v>ZTNF4</v>
          </cell>
          <cell r="K163" t="str">
            <v>UNQ401/PRO738</v>
          </cell>
          <cell r="M163" t="str">
            <v>Tumor necrosis factor ligand superfamily member 13B;B lymphocyte stimulator;BLyS;B-cell-activating factor;BAFF;Dendritic cell-derived TNF-like molecule;TNF- and APOL-related leukocyte expressed ligand 1;TALL-1; CD257 ;Cleaved into: Tumor necrosis factor ligand superfamily member 13b, membrane form; Tumor necrosis factor ligand superfamily member 13b, soluble form</v>
          </cell>
        </row>
        <row r="164">
          <cell r="D164" t="str">
            <v>BT3A3</v>
          </cell>
          <cell r="E164" t="str">
            <v>BTN3A3</v>
          </cell>
          <cell r="F164" t="str">
            <v>BTF3</v>
          </cell>
          <cell r="M164" t="str">
            <v>Butyrophilin subfamily 3 member A3</v>
          </cell>
        </row>
        <row r="165">
          <cell r="D165" t="str">
            <v>BT3A2</v>
          </cell>
          <cell r="E165" t="str">
            <v>BTN3A2</v>
          </cell>
          <cell r="F165" t="str">
            <v>BT3.2</v>
          </cell>
          <cell r="G165" t="str">
            <v>BTF3</v>
          </cell>
          <cell r="H165" t="str">
            <v>BTF4</v>
          </cell>
          <cell r="M165" t="str">
            <v>Butyrophilin subfamily 3 member A2</v>
          </cell>
        </row>
        <row r="166">
          <cell r="D166" t="str">
            <v>IGS11</v>
          </cell>
          <cell r="E166" t="str">
            <v>IGSF11</v>
          </cell>
          <cell r="F166" t="str">
            <v>BTIGSF</v>
          </cell>
          <cell r="G166" t="str">
            <v>CXADRL1</v>
          </cell>
          <cell r="H166" t="str">
            <v>VSIG3</v>
          </cell>
          <cell r="M166" t="str">
            <v>Immunoglobulin superfamily member 11</v>
          </cell>
          <cell r="N166" t="str">
            <v>IgSF11</v>
          </cell>
          <cell r="O166" t="str">
            <v>Brain and testis-specific immunoglobulin superfamily protein</v>
          </cell>
          <cell r="P166" t="str">
            <v>Bt-IGSF</v>
          </cell>
          <cell r="Q166" t="str">
            <v>V-set and immunoglobulin domain-containing protein 3</v>
          </cell>
        </row>
        <row r="167">
          <cell r="D167" t="str">
            <v>LY66F</v>
          </cell>
          <cell r="E167" t="str">
            <v>LY6G6F</v>
          </cell>
          <cell r="F167" t="str">
            <v>C6orf21</v>
          </cell>
          <cell r="G167" t="str">
            <v>G6F</v>
          </cell>
          <cell r="H167" t="str">
            <v>LY6G6D</v>
          </cell>
          <cell r="I167" t="str">
            <v>NG32</v>
          </cell>
          <cell r="M167" t="str">
            <v>Lymphocyte antigen 6 complex locus protein G6f</v>
          </cell>
        </row>
        <row r="168">
          <cell r="D168" t="str">
            <v>ESAM</v>
          </cell>
          <cell r="E168" t="str">
            <v>ESAM</v>
          </cell>
          <cell r="F168" t="str">
            <v>UNQ220/PRO246</v>
          </cell>
          <cell r="M168" t="str">
            <v>Endothelial cell-selective adhesion molecule</v>
          </cell>
        </row>
        <row r="169">
          <cell r="D169" t="str">
            <v>BT2A3</v>
          </cell>
          <cell r="E169" t="str">
            <v>BTN2A3P</v>
          </cell>
          <cell r="F169" t="str">
            <v>BTN2A3</v>
          </cell>
          <cell r="M169" t="str">
            <v>Putative butyrophilin subfamily 2 member A3</v>
          </cell>
        </row>
        <row r="170">
          <cell r="D170" t="str">
            <v>TARM1</v>
          </cell>
          <cell r="E170" t="str">
            <v>TARM1</v>
          </cell>
          <cell r="M170" t="str">
            <v>T-cell-interacting, activating receptor on myeloid cells protein 1;OSCAR-like transcript-2 protein;OLT-2</v>
          </cell>
        </row>
        <row r="171">
          <cell r="D171" t="str">
            <v>BTNL3</v>
          </cell>
          <cell r="E171" t="str">
            <v>BTNL3</v>
          </cell>
          <cell r="F171" t="str">
            <v>BTNLR</v>
          </cell>
          <cell r="G171" t="str">
            <v>COLF4100</v>
          </cell>
          <cell r="H171" t="str">
            <v>UNQ744/PRO1472</v>
          </cell>
          <cell r="M171" t="str">
            <v>Butyrophilin-like protein 3</v>
          </cell>
          <cell r="N171" t="str">
            <v>Butyrophilin-like receptor</v>
          </cell>
        </row>
        <row r="172">
          <cell r="D172" t="str">
            <v>BT2A1</v>
          </cell>
          <cell r="E172" t="str">
            <v>BTN2A1</v>
          </cell>
          <cell r="F172" t="str">
            <v>BT2.1</v>
          </cell>
          <cell r="G172" t="str">
            <v>BTF1</v>
          </cell>
          <cell r="M172" t="str">
            <v>Butyrophilin subfamily 2 member A1</v>
          </cell>
        </row>
        <row r="173">
          <cell r="D173" t="str">
            <v>VSIG2</v>
          </cell>
          <cell r="E173" t="str">
            <v>VSIG2</v>
          </cell>
          <cell r="F173" t="str">
            <v>CTH</v>
          </cell>
          <cell r="G173" t="str">
            <v>CTXL</v>
          </cell>
          <cell r="H173" t="str">
            <v>UNQ2770/PRO7154</v>
          </cell>
          <cell r="M173" t="str">
            <v>V-set and immunoglobulin domain-containing protein 2</v>
          </cell>
          <cell r="N173" t="str">
            <v>Cortical thymocyte-like protein</v>
          </cell>
          <cell r="O173" t="str">
            <v>CT-like protein</v>
          </cell>
        </row>
        <row r="174">
          <cell r="D174" t="str">
            <v>PD1L1</v>
          </cell>
          <cell r="E174" t="str">
            <v>CD274</v>
          </cell>
          <cell r="F174" t="str">
            <v>B7H1</v>
          </cell>
          <cell r="G174" t="str">
            <v>PDCD1L1</v>
          </cell>
          <cell r="H174" t="str">
            <v>PDCD1LG1</v>
          </cell>
          <cell r="I174" t="str">
            <v>PDL1</v>
          </cell>
          <cell r="M174" t="str">
            <v>Programmed cell death 1 ligand 1</v>
          </cell>
          <cell r="N174" t="str">
            <v>PD-L1</v>
          </cell>
          <cell r="O174" t="str">
            <v>PDCD1 ligand 1</v>
          </cell>
          <cell r="P174" t="str">
            <v>Programmed death ligand 1</v>
          </cell>
          <cell r="Q174" t="str">
            <v>B7 homolog 1</v>
          </cell>
          <cell r="R174" t="str">
            <v>B7-H1</v>
          </cell>
          <cell r="S174" t="str">
            <v xml:space="preserve"> CD274</v>
          </cell>
        </row>
        <row r="175">
          <cell r="D175" t="str">
            <v>BTNL8</v>
          </cell>
          <cell r="E175" t="str">
            <v>BTNL8</v>
          </cell>
          <cell r="F175" t="str">
            <v>UNQ702/PRO1347</v>
          </cell>
          <cell r="M175" t="str">
            <v>Butyrophilin-like protein 8</v>
          </cell>
        </row>
        <row r="176">
          <cell r="D176" t="str">
            <v>KI2L4</v>
          </cell>
          <cell r="E176" t="str">
            <v>KIR2DL4</v>
          </cell>
          <cell r="F176" t="str">
            <v>CD158D</v>
          </cell>
          <cell r="G176" t="str">
            <v>KIR103AS</v>
          </cell>
          <cell r="M176" t="str">
            <v>Killer cell immunoglobulin-like receptor 2DL4</v>
          </cell>
          <cell r="N176" t="str">
            <v>CD158 antigen-like family member D</v>
          </cell>
          <cell r="O176" t="str">
            <v>G9P</v>
          </cell>
          <cell r="P176" t="str">
            <v>Killer cell inhibitory receptor 103AS</v>
          </cell>
          <cell r="Q176" t="str">
            <v>KIR-103AS</v>
          </cell>
          <cell r="R176" t="str">
            <v>MHC class I NK cell receptor KIR103AS</v>
          </cell>
          <cell r="S176" t="str">
            <v xml:space="preserve"> CD158d</v>
          </cell>
        </row>
        <row r="177">
          <cell r="D177" t="str">
            <v>I3L0I9</v>
          </cell>
          <cell r="E177" t="str">
            <v>KIR2DP1</v>
          </cell>
          <cell r="M177" t="str">
            <v>Killer cell immunoglobulin-like receptor, two Ig domains pseudogene 1</v>
          </cell>
        </row>
        <row r="178">
          <cell r="D178" t="str">
            <v>TNR16</v>
          </cell>
          <cell r="E178" t="str">
            <v>NGFR</v>
          </cell>
          <cell r="F178" t="str">
            <v>TNFRSF16</v>
          </cell>
          <cell r="M178" t="str">
            <v>Tumor necrosis factor receptor superfamily member 16</v>
          </cell>
          <cell r="N178" t="str">
            <v>Gp80-LNGFR</v>
          </cell>
          <cell r="O178" t="str">
            <v>Low affinity neurotrophin receptor p75NTR</v>
          </cell>
          <cell r="P178" t="str">
            <v>Low-affinity nerve growth factor receptor</v>
          </cell>
          <cell r="Q178" t="str">
            <v>NGF receptor</v>
          </cell>
          <cell r="R178" t="str">
            <v>p75 ICD</v>
          </cell>
          <cell r="S178" t="str">
            <v xml:space="preserve"> CD271</v>
          </cell>
        </row>
        <row r="179">
          <cell r="D179" t="str">
            <v>BTNL9</v>
          </cell>
          <cell r="E179" t="str">
            <v>BTNL9</v>
          </cell>
          <cell r="F179" t="str">
            <v>UNQ1900/PRO4346</v>
          </cell>
          <cell r="M179" t="str">
            <v>Butyrophilin-like protein 9</v>
          </cell>
        </row>
        <row r="180">
          <cell r="D180" t="str">
            <v>NRG1</v>
          </cell>
          <cell r="E180" t="str">
            <v>NRG1</v>
          </cell>
          <cell r="F180" t="str">
            <v>GGF</v>
          </cell>
          <cell r="G180" t="str">
            <v>HGL</v>
          </cell>
          <cell r="H180" t="str">
            <v>HRGA</v>
          </cell>
          <cell r="I180" t="str">
            <v>NDF</v>
          </cell>
          <cell r="J180" t="str">
            <v>SMDF</v>
          </cell>
          <cell r="M180" t="str">
            <v>Pro-neuregulin-1, membrane-bound isoform;Pro-NRG1 ;Cleaved into: Neuregulin-1;Acetylcholine receptor-inducing activity;ARIA;Breast cancer cell differentiation factor p45;Glial growth factor;Heregulin;HRG;Neu differentiation factor;Sensory and motor neuron-derived factor</v>
          </cell>
        </row>
        <row r="181">
          <cell r="D181" t="str">
            <v>CD86</v>
          </cell>
          <cell r="E181" t="str">
            <v>CD86</v>
          </cell>
          <cell r="F181" t="str">
            <v>CD28LG2</v>
          </cell>
          <cell r="M181" t="str">
            <v>T-lymphocyte activation antigen CD86</v>
          </cell>
          <cell r="N181" t="str">
            <v>Activation B7-2 antigen</v>
          </cell>
          <cell r="O181" t="str">
            <v>B70</v>
          </cell>
          <cell r="P181" t="str">
            <v>BU63</v>
          </cell>
          <cell r="Q181" t="str">
            <v>CTLA-4 counter-receptor B7.2</v>
          </cell>
          <cell r="R181" t="str">
            <v>FUN-1</v>
          </cell>
          <cell r="S181" t="str">
            <v xml:space="preserve"> CD86</v>
          </cell>
        </row>
        <row r="182">
          <cell r="D182" t="str">
            <v>KI2L1</v>
          </cell>
          <cell r="E182" t="str">
            <v>KIR2DL1</v>
          </cell>
          <cell r="F182" t="str">
            <v>CD158A</v>
          </cell>
          <cell r="G182" t="str">
            <v>NKAT1</v>
          </cell>
          <cell r="M182" t="str">
            <v>Killer cell immunoglobulin-like receptor 2DL1</v>
          </cell>
          <cell r="N182" t="str">
            <v>CD158 antigen-like family member A</v>
          </cell>
          <cell r="O182" t="str">
            <v>MHC class I NK cell receptor</v>
          </cell>
          <cell r="P182" t="str">
            <v>Natural killer-associated transcript 1</v>
          </cell>
          <cell r="Q182" t="str">
            <v>NKAT-1</v>
          </cell>
          <cell r="R182" t="str">
            <v>p58 natural killer cell receptor clones CL-42/47.11</v>
          </cell>
          <cell r="S182" t="str">
            <v>p58 NK receptor CL-42/47.11</v>
          </cell>
          <cell r="T182" t="str">
            <v>p58.1 MHC class-I-specific NK receptor</v>
          </cell>
          <cell r="U182" t="str">
            <v xml:space="preserve"> CD158a</v>
          </cell>
        </row>
        <row r="183">
          <cell r="D183" t="str">
            <v>KI2L2</v>
          </cell>
          <cell r="E183" t="str">
            <v>KIR2DL2</v>
          </cell>
          <cell r="F183" t="str">
            <v>CD158B1</v>
          </cell>
          <cell r="G183" t="str">
            <v>NKAT6</v>
          </cell>
          <cell r="M183" t="str">
            <v>Killer cell immunoglobulin-like receptor 2DL2</v>
          </cell>
          <cell r="N183" t="str">
            <v>CD158 antigen-like family member B1</v>
          </cell>
          <cell r="O183" t="str">
            <v>MHC class I NK cell receptor</v>
          </cell>
          <cell r="P183" t="str">
            <v>Natural killer-associated transcript 6</v>
          </cell>
          <cell r="Q183" t="str">
            <v>NKAT-6</v>
          </cell>
          <cell r="R183" t="str">
            <v>p58 natural killer cell receptor clone CL-43</v>
          </cell>
          <cell r="S183" t="str">
            <v>p58 NK receptor CL-43</v>
          </cell>
          <cell r="T183" t="str">
            <v xml:space="preserve"> CD158b1</v>
          </cell>
        </row>
        <row r="184">
          <cell r="D184" t="str">
            <v>KI2L3</v>
          </cell>
          <cell r="E184" t="str">
            <v>KIR2DL3</v>
          </cell>
          <cell r="F184" t="str">
            <v>CD158B2</v>
          </cell>
          <cell r="G184" t="str">
            <v>KIRCL23</v>
          </cell>
          <cell r="H184" t="str">
            <v>NKAT2</v>
          </cell>
          <cell r="M184" t="str">
            <v>Killer cell immunoglobulin-like receptor 2DL3</v>
          </cell>
          <cell r="N184" t="str">
            <v>CD158 antigen-like family member B2</v>
          </cell>
          <cell r="O184" t="str">
            <v>KIR-023GB</v>
          </cell>
          <cell r="P184" t="str">
            <v>Killer inhibitory receptor cl 2-3</v>
          </cell>
          <cell r="Q184" t="str">
            <v>MHC class I NK cell receptor</v>
          </cell>
          <cell r="R184" t="str">
            <v>NKAT2a</v>
          </cell>
          <cell r="S184" t="str">
            <v>NKAT2b</v>
          </cell>
          <cell r="T184" t="str">
            <v>Natural killer-associated transcript 2</v>
          </cell>
          <cell r="U184" t="str">
            <v>NKAT-2</v>
          </cell>
          <cell r="V184" t="str">
            <v>p58 natural killer cell receptor clone CL-6</v>
          </cell>
          <cell r="W184" t="str">
            <v>p58 NK receptor CL-6</v>
          </cell>
          <cell r="X184" t="str">
            <v>p58.2 MHC class-I-specific NK receptor</v>
          </cell>
          <cell r="Y184" t="str">
            <v xml:space="preserve"> CD158b2</v>
          </cell>
        </row>
        <row r="185">
          <cell r="D185" t="str">
            <v>KI2S2</v>
          </cell>
          <cell r="E185" t="str">
            <v>KIR2DS2</v>
          </cell>
          <cell r="F185" t="str">
            <v>CD158J</v>
          </cell>
          <cell r="G185" t="str">
            <v>NKAT5</v>
          </cell>
          <cell r="M185" t="str">
            <v>Killer cell immunoglobulin-like receptor 2DS2</v>
          </cell>
          <cell r="N185" t="str">
            <v>CD158 antigen-like family member J</v>
          </cell>
          <cell r="O185" t="str">
            <v>MHC class I NK cell receptor</v>
          </cell>
          <cell r="P185" t="str">
            <v>NK receptor 183 ActI</v>
          </cell>
          <cell r="Q185" t="str">
            <v>Natural killer-associated transcript 5</v>
          </cell>
          <cell r="R185" t="str">
            <v>NKAT-5</v>
          </cell>
          <cell r="S185" t="str">
            <v>p58 natural killer cell receptor clone CL-49</v>
          </cell>
          <cell r="T185" t="str">
            <v>p58 NK receptor CL-49</v>
          </cell>
          <cell r="U185" t="str">
            <v xml:space="preserve"> CD158j</v>
          </cell>
        </row>
        <row r="186">
          <cell r="D186" t="str">
            <v>KI2S4</v>
          </cell>
          <cell r="E186" t="str">
            <v>KIR2DS4</v>
          </cell>
          <cell r="F186" t="str">
            <v>CD158I</v>
          </cell>
          <cell r="G186" t="str">
            <v>KKA3</v>
          </cell>
          <cell r="H186" t="str">
            <v>NKAT8</v>
          </cell>
          <cell r="M186" t="str">
            <v>Killer cell immunoglobulin-like receptor 2DS4</v>
          </cell>
          <cell r="N186" t="str">
            <v>CD158 antigen-like family member I</v>
          </cell>
          <cell r="O186" t="str">
            <v>MHC class I NK cell receptor</v>
          </cell>
          <cell r="P186" t="str">
            <v>Natural killer-associated transcript 8</v>
          </cell>
          <cell r="Q186" t="str">
            <v>NKAT-8</v>
          </cell>
          <cell r="R186" t="str">
            <v>P58 natural killer cell receptor clones CL-39/CL-17</v>
          </cell>
          <cell r="S186" t="str">
            <v>p58 NK receptor CL-39/CL-17</v>
          </cell>
          <cell r="T186" t="str">
            <v xml:space="preserve"> CD158i</v>
          </cell>
        </row>
        <row r="187">
          <cell r="D187" t="str">
            <v>KI2S3</v>
          </cell>
          <cell r="E187" t="str">
            <v>KIR2DS3</v>
          </cell>
          <cell r="F187" t="str">
            <v>NKAT7</v>
          </cell>
          <cell r="M187" t="str">
            <v>Killer cell immunoglobulin-like receptor 2DS3</v>
          </cell>
          <cell r="N187" t="str">
            <v>MHC class I NK cell receptor</v>
          </cell>
          <cell r="O187" t="str">
            <v>Natural killer-associated transcript 7</v>
          </cell>
          <cell r="P187" t="str">
            <v>NKAT-7</v>
          </cell>
        </row>
        <row r="188">
          <cell r="D188" t="str">
            <v>KI2S5</v>
          </cell>
          <cell r="E188" t="str">
            <v>KIR2DS5</v>
          </cell>
          <cell r="F188" t="str">
            <v>CD158G</v>
          </cell>
          <cell r="G188" t="str">
            <v>NKAT9</v>
          </cell>
          <cell r="M188" t="str">
            <v>Killer cell immunoglobulin-like receptor 2DS5</v>
          </cell>
          <cell r="N188" t="str">
            <v>CD158 antigen-like family member G</v>
          </cell>
          <cell r="O188" t="str">
            <v>MHC class I NK cell receptor</v>
          </cell>
          <cell r="P188" t="str">
            <v>Natural killer-associated transcript 9</v>
          </cell>
          <cell r="Q188" t="str">
            <v>NKAT-9</v>
          </cell>
          <cell r="R188" t="str">
            <v xml:space="preserve"> CD158g</v>
          </cell>
        </row>
        <row r="189">
          <cell r="D189" t="str">
            <v>KI2S1</v>
          </cell>
          <cell r="E189" t="str">
            <v>KIR2DS1</v>
          </cell>
          <cell r="F189" t="str">
            <v>CD158H</v>
          </cell>
          <cell r="M189" t="str">
            <v>Killer cell immunoglobulin-like receptor 2DS1</v>
          </cell>
          <cell r="N189" t="str">
            <v>CD158 antigen-like family member H</v>
          </cell>
          <cell r="O189" t="str">
            <v>MHC class I NK cell receptor Eb6 ActI</v>
          </cell>
          <cell r="P189" t="str">
            <v xml:space="preserve"> CD158h</v>
          </cell>
        </row>
        <row r="190">
          <cell r="D190" t="str">
            <v>BT3A1</v>
          </cell>
          <cell r="E190" t="str">
            <v>BTN3A1</v>
          </cell>
          <cell r="F190" t="str">
            <v>BTF5</v>
          </cell>
          <cell r="M190" t="str">
            <v>Butyrophilin subfamily 3 member A1</v>
          </cell>
          <cell r="N190" t="str">
            <v xml:space="preserve"> CD277</v>
          </cell>
        </row>
        <row r="191">
          <cell r="D191" t="str">
            <v>LIRA5</v>
          </cell>
          <cell r="E191" t="str">
            <v>LILRA5</v>
          </cell>
          <cell r="F191" t="str">
            <v>ILT11</v>
          </cell>
          <cell r="G191" t="str">
            <v>LILRB7</v>
          </cell>
          <cell r="H191" t="str">
            <v>LIR9</v>
          </cell>
          <cell r="M191" t="str">
            <v>Leukocyte immunoglobulin-like receptor subfamily A member 5</v>
          </cell>
          <cell r="N191" t="str">
            <v>CD85 antigen-like family member F</v>
          </cell>
          <cell r="O191" t="str">
            <v>Immunoglobulin-like transcript 11</v>
          </cell>
          <cell r="P191" t="str">
            <v>ILT-11</v>
          </cell>
          <cell r="Q191" t="str">
            <v>Leukocyte immunoglobulin-like receptor 9</v>
          </cell>
          <cell r="R191" t="str">
            <v>LIR-9</v>
          </cell>
          <cell r="S191" t="str">
            <v xml:space="preserve"> CD85f</v>
          </cell>
        </row>
        <row r="192">
          <cell r="D192" t="str">
            <v>BTNLA</v>
          </cell>
          <cell r="E192" t="str">
            <v>BTNL10</v>
          </cell>
          <cell r="M192" t="str">
            <v>Butyrophilin-like protein 10</v>
          </cell>
        </row>
        <row r="193">
          <cell r="D193" t="str">
            <v>INGR1</v>
          </cell>
          <cell r="E193" t="str">
            <v>IFNGR1</v>
          </cell>
          <cell r="M193" t="str">
            <v>Interferon gamma receptor 1</v>
          </cell>
          <cell r="N193" t="str">
            <v>IFN-gamma receptor 1</v>
          </cell>
          <cell r="O193" t="str">
            <v>IFN-gamma-R1</v>
          </cell>
          <cell r="P193" t="str">
            <v>CDw119</v>
          </cell>
          <cell r="Q193" t="str">
            <v>Interferon gamma receptor alpha-chain</v>
          </cell>
          <cell r="R193" t="str">
            <v>IFN-gamma-R-alpha</v>
          </cell>
          <cell r="S193" t="str">
            <v xml:space="preserve"> CD119</v>
          </cell>
        </row>
        <row r="194">
          <cell r="D194" t="str">
            <v>EMB</v>
          </cell>
          <cell r="E194" t="str">
            <v>EMB</v>
          </cell>
          <cell r="M194" t="str">
            <v>Embigin</v>
          </cell>
        </row>
        <row r="195">
          <cell r="D195" t="str">
            <v>CLM9</v>
          </cell>
          <cell r="E195" t="str">
            <v>CD300LG</v>
          </cell>
          <cell r="F195" t="str">
            <v>CLM9</v>
          </cell>
          <cell r="G195" t="str">
            <v>TREM4</v>
          </cell>
          <cell r="H195" t="str">
            <v>UNQ422/PRO846</v>
          </cell>
          <cell r="M195" t="str">
            <v>CMRF35-like molecule 9</v>
          </cell>
          <cell r="N195" t="str">
            <v>CLM-9</v>
          </cell>
          <cell r="O195" t="str">
            <v>CD300 antigen-like family member G</v>
          </cell>
          <cell r="P195" t="str">
            <v>Triggering receptor expressed on myeloid cells 4</v>
          </cell>
          <cell r="Q195" t="str">
            <v>TREM-4</v>
          </cell>
          <cell r="R195" t="str">
            <v xml:space="preserve"> CD300g</v>
          </cell>
        </row>
        <row r="196">
          <cell r="D196" t="str">
            <v>IGSF5</v>
          </cell>
          <cell r="E196" t="str">
            <v>IGSF5</v>
          </cell>
          <cell r="F196" t="str">
            <v>JAM4</v>
          </cell>
          <cell r="M196" t="str">
            <v>Immunoglobulin superfamily member 5</v>
          </cell>
          <cell r="N196" t="str">
            <v>IgSF5</v>
          </cell>
          <cell r="O196" t="str">
            <v>Junctional adhesion molecule 4</v>
          </cell>
          <cell r="P196" t="str">
            <v>JAM-4</v>
          </cell>
        </row>
        <row r="197">
          <cell r="D197" t="str">
            <v>BT2A2</v>
          </cell>
          <cell r="E197" t="str">
            <v>BTN2A2</v>
          </cell>
          <cell r="F197" t="str">
            <v>BT2.2</v>
          </cell>
          <cell r="G197" t="str">
            <v>BTF2</v>
          </cell>
          <cell r="M197" t="str">
            <v>Butyrophilin subfamily 2 member A2</v>
          </cell>
        </row>
        <row r="198">
          <cell r="D198" t="str">
            <v>FAIM3</v>
          </cell>
          <cell r="E198" t="str">
            <v>FCMR</v>
          </cell>
          <cell r="F198" t="str">
            <v>FAIM3</v>
          </cell>
          <cell r="G198" t="str">
            <v>TOSO</v>
          </cell>
          <cell r="M198" t="str">
            <v>Fas apoptotic inhibitory molecule 3</v>
          </cell>
          <cell r="N198" t="str">
            <v>IgM Fc fragment receptor</v>
          </cell>
          <cell r="O198" t="str">
            <v>Regulator of Fas-induced apoptosis Toso</v>
          </cell>
        </row>
        <row r="199">
          <cell r="D199" t="str">
            <v>VTM2B</v>
          </cell>
          <cell r="E199" t="str">
            <v>VSTM2B</v>
          </cell>
          <cell r="M199" t="str">
            <v>V-set and transmembrane domain-containing protein 2B</v>
          </cell>
        </row>
        <row r="200">
          <cell r="D200" t="str">
            <v>TNR1B</v>
          </cell>
          <cell r="E200" t="str">
            <v>TNFRSF1B</v>
          </cell>
          <cell r="F200" t="str">
            <v>TNFBR</v>
          </cell>
          <cell r="G200" t="str">
            <v>TNFR2</v>
          </cell>
          <cell r="M200" t="str">
            <v>Tumor necrosis factor receptor superfamily member 1B;Tumor necrosis factor receptor 2;TNF-R2;Tumor necrosis factor receptor type II;TNF-RII;TNFR-II;p75;p80 TNF-alpha receptor; CD120b;Etanercept ;Cleaved into: Tumor necrosis factor receptor superfamily member 1b, membrane form; Tumor necrosis factor-binding protein 2;TBP-2;TBPII</v>
          </cell>
        </row>
        <row r="201">
          <cell r="D201" t="str">
            <v>VTCN1</v>
          </cell>
          <cell r="E201" t="str">
            <v>VTCN1</v>
          </cell>
          <cell r="F201" t="str">
            <v>B7H4</v>
          </cell>
          <cell r="G201" t="str">
            <v>UNQ659/PRO1291</v>
          </cell>
          <cell r="M201" t="str">
            <v>V-set domain-containing T-cell activation inhibitor 1</v>
          </cell>
          <cell r="N201" t="str">
            <v>B7 homolog 4</v>
          </cell>
          <cell r="O201" t="str">
            <v>B7-H4</v>
          </cell>
          <cell r="P201" t="str">
            <v>B7h.5</v>
          </cell>
          <cell r="Q201" t="str">
            <v>Immune costimulatory protein B7-H4</v>
          </cell>
          <cell r="R201" t="str">
            <v>Protein B7S1</v>
          </cell>
          <cell r="S201" t="str">
            <v>T-cell costimulatory molecule B7x</v>
          </cell>
        </row>
        <row r="202">
          <cell r="D202" t="str">
            <v>CD226</v>
          </cell>
          <cell r="E202" t="str">
            <v>CD226</v>
          </cell>
          <cell r="F202" t="str">
            <v>DNAM1</v>
          </cell>
          <cell r="M202" t="str">
            <v>CD226 antigen</v>
          </cell>
          <cell r="N202" t="str">
            <v>DNAX accessory molecule 1</v>
          </cell>
          <cell r="O202" t="str">
            <v>DNAM-1</v>
          </cell>
          <cell r="P202" t="str">
            <v xml:space="preserve"> CD226</v>
          </cell>
        </row>
        <row r="203">
          <cell r="D203" t="str">
            <v>NCTR1</v>
          </cell>
          <cell r="E203" t="str">
            <v>NCR1</v>
          </cell>
          <cell r="F203" t="str">
            <v>LY94</v>
          </cell>
          <cell r="M203" t="str">
            <v>Natural cytotoxicity triggering receptor 1</v>
          </cell>
          <cell r="N203" t="str">
            <v>Lymphocyte antigen 94 homolog</v>
          </cell>
          <cell r="O203" t="str">
            <v>NK cell-activating receptor</v>
          </cell>
          <cell r="P203" t="str">
            <v>Natural killer cell p46-related protein</v>
          </cell>
          <cell r="Q203" t="str">
            <v>NK-p46</v>
          </cell>
          <cell r="R203" t="str">
            <v>NKp46</v>
          </cell>
          <cell r="S203" t="str">
            <v>hNKp46</v>
          </cell>
          <cell r="T203" t="str">
            <v xml:space="preserve"> CD335</v>
          </cell>
        </row>
        <row r="204">
          <cell r="D204" t="str">
            <v>ICOSL</v>
          </cell>
          <cell r="E204" t="str">
            <v>ICOSLG</v>
          </cell>
          <cell r="F204" t="str">
            <v>B7H2</v>
          </cell>
          <cell r="G204" t="str">
            <v>B7RP1</v>
          </cell>
          <cell r="H204" t="str">
            <v>ICOSL</v>
          </cell>
          <cell r="I204" t="str">
            <v>KIAA0653</v>
          </cell>
          <cell r="M204" t="str">
            <v>ICOS ligand</v>
          </cell>
          <cell r="N204" t="str">
            <v>B7 homolog 2</v>
          </cell>
          <cell r="O204" t="str">
            <v>B7-H2</v>
          </cell>
          <cell r="P204" t="str">
            <v>B7-like protein Gl50</v>
          </cell>
          <cell r="Q204" t="str">
            <v>B7-related protein 1</v>
          </cell>
          <cell r="R204" t="str">
            <v>B7RP-1</v>
          </cell>
          <cell r="S204" t="str">
            <v xml:space="preserve"> CD275</v>
          </cell>
        </row>
        <row r="205">
          <cell r="D205" t="str">
            <v>NR3L1</v>
          </cell>
          <cell r="E205" t="str">
            <v>NCR3LG1</v>
          </cell>
          <cell r="F205" t="str">
            <v>B7H6</v>
          </cell>
          <cell r="M205" t="str">
            <v>Natural cytotoxicity triggering receptor 3 ligand 1</v>
          </cell>
          <cell r="N205" t="str">
            <v>B7 homolog 6</v>
          </cell>
          <cell r="O205" t="str">
            <v>B7-H6</v>
          </cell>
        </row>
        <row r="206">
          <cell r="D206" t="str">
            <v>LIRB4</v>
          </cell>
          <cell r="E206" t="str">
            <v>LILRB4</v>
          </cell>
          <cell r="F206" t="str">
            <v>ILT3</v>
          </cell>
          <cell r="G206" t="str">
            <v>LIR5</v>
          </cell>
          <cell r="M206" t="str">
            <v>Leukocyte immunoglobulin-like receptor subfamily B member 4</v>
          </cell>
          <cell r="N206" t="str">
            <v>CD85 antigen-like family member K</v>
          </cell>
          <cell r="O206" t="str">
            <v>Immunoglobulin-like transcript 3</v>
          </cell>
          <cell r="P206" t="str">
            <v>ILT-3</v>
          </cell>
          <cell r="Q206" t="str">
            <v>Leukocyte immunoglobulin-like receptor 5</v>
          </cell>
          <cell r="R206" t="str">
            <v>LIR-5</v>
          </cell>
          <cell r="S206" t="str">
            <v>Monocyte inhibitory receptor HM18</v>
          </cell>
          <cell r="T206" t="str">
            <v xml:space="preserve"> CD85k</v>
          </cell>
        </row>
        <row r="207">
          <cell r="D207" t="str">
            <v>EPCAM</v>
          </cell>
          <cell r="E207" t="str">
            <v>EPCAM</v>
          </cell>
          <cell r="F207" t="str">
            <v>GA733-2</v>
          </cell>
          <cell r="G207" t="str">
            <v>M1S2</v>
          </cell>
          <cell r="H207" t="str">
            <v>M4S1</v>
          </cell>
          <cell r="I207" t="str">
            <v>MIC18</v>
          </cell>
          <cell r="J207" t="str">
            <v>TACSTD1</v>
          </cell>
          <cell r="K207" t="str">
            <v>TROP1</v>
          </cell>
          <cell r="M207" t="str">
            <v>Epithelial cell adhesion molecule</v>
          </cell>
          <cell r="N207" t="str">
            <v>Ep-CAM</v>
          </cell>
          <cell r="O207" t="str">
            <v>Adenocarcinoma-associated antigen</v>
          </cell>
          <cell r="P207" t="str">
            <v>Cell surface glycoprotein Trop-1</v>
          </cell>
          <cell r="Q207" t="str">
            <v>Epithelial cell surface antigen</v>
          </cell>
          <cell r="R207" t="str">
            <v>Epithelial glycoprotein</v>
          </cell>
          <cell r="S207" t="str">
            <v>EGP</v>
          </cell>
          <cell r="T207" t="str">
            <v>Epithelial glycoprotein 314</v>
          </cell>
          <cell r="U207" t="str">
            <v>EGP314</v>
          </cell>
          <cell r="V207" t="str">
            <v>hEGP314</v>
          </cell>
          <cell r="W207" t="str">
            <v>KS 1/4 antigen</v>
          </cell>
          <cell r="X207" t="str">
            <v>KSA</v>
          </cell>
          <cell r="Y207" t="str">
            <v>Major gastrointestinal tumor-associated protein GA733-2</v>
          </cell>
          <cell r="Z207" t="str">
            <v>Tumor-associated calcium signal transducer 1</v>
          </cell>
          <cell r="AA207" t="str">
            <v xml:space="preserve"> CD326</v>
          </cell>
        </row>
        <row r="208">
          <cell r="D208" t="str">
            <v>CD33</v>
          </cell>
          <cell r="E208" t="str">
            <v>CD33</v>
          </cell>
          <cell r="F208" t="str">
            <v>SIGLEC3</v>
          </cell>
          <cell r="M208" t="str">
            <v>Myeloid cell surface antigen CD33</v>
          </cell>
          <cell r="N208" t="str">
            <v>Sialic acid-binding Ig-like lectin 3</v>
          </cell>
          <cell r="O208" t="str">
            <v>Siglec-3</v>
          </cell>
          <cell r="P208" t="str">
            <v>gp67</v>
          </cell>
          <cell r="Q208" t="str">
            <v xml:space="preserve"> CD33</v>
          </cell>
        </row>
        <row r="209">
          <cell r="D209" t="str">
            <v>VSIG8</v>
          </cell>
          <cell r="E209" t="str">
            <v>VSIG8</v>
          </cell>
          <cell r="F209" t="str">
            <v>C1orf204</v>
          </cell>
          <cell r="M209" t="str">
            <v>V-set and immunoglobulin domain-containing protein 8</v>
          </cell>
        </row>
        <row r="210">
          <cell r="D210" t="str">
            <v>CD72</v>
          </cell>
          <cell r="E210" t="str">
            <v>CD72</v>
          </cell>
          <cell r="M210" t="str">
            <v>B-cell differentiation antigen CD72</v>
          </cell>
          <cell r="N210" t="str">
            <v>Lyb-2</v>
          </cell>
          <cell r="O210" t="str">
            <v xml:space="preserve"> CD72</v>
          </cell>
        </row>
        <row r="211">
          <cell r="D211" t="str">
            <v>TNF10</v>
          </cell>
          <cell r="E211" t="str">
            <v>TNFSF10</v>
          </cell>
          <cell r="F211" t="str">
            <v>APO2L</v>
          </cell>
          <cell r="G211" t="str">
            <v>TRAIL</v>
          </cell>
          <cell r="M211" t="str">
            <v>Tumor necrosis factor ligand superfamily member 10</v>
          </cell>
          <cell r="N211" t="str">
            <v>Apo-2 ligand</v>
          </cell>
          <cell r="O211" t="str">
            <v>Apo-2L</v>
          </cell>
          <cell r="P211" t="str">
            <v>TNF-related apoptosis-inducing ligand</v>
          </cell>
          <cell r="Q211" t="str">
            <v>Protein TRAIL</v>
          </cell>
          <cell r="R211" t="str">
            <v xml:space="preserve"> CD253</v>
          </cell>
        </row>
        <row r="212">
          <cell r="D212" t="str">
            <v>SIG15</v>
          </cell>
          <cell r="E212" t="str">
            <v>SIGLEC15</v>
          </cell>
          <cell r="F212" t="str">
            <v>CD33L3</v>
          </cell>
          <cell r="M212" t="str">
            <v>Sialic acid-binding Ig-like lectin 15</v>
          </cell>
          <cell r="N212" t="str">
            <v>Siglec-15</v>
          </cell>
          <cell r="O212" t="str">
            <v>CD33 antigen-like 3</v>
          </cell>
        </row>
        <row r="213">
          <cell r="D213" t="str">
            <v>GPVI</v>
          </cell>
          <cell r="E213" t="str">
            <v>GP6</v>
          </cell>
          <cell r="M213" t="str">
            <v>Platelet glycoprotein VI</v>
          </cell>
          <cell r="N213" t="str">
            <v>GPVI</v>
          </cell>
          <cell r="O213" t="str">
            <v>Glycoprotein 6</v>
          </cell>
        </row>
        <row r="214">
          <cell r="D214" t="str">
            <v>TNF11</v>
          </cell>
          <cell r="E214" t="str">
            <v>TNFSF11</v>
          </cell>
          <cell r="F214" t="str">
            <v>OPGL</v>
          </cell>
          <cell r="G214" t="str">
            <v>RANKL</v>
          </cell>
          <cell r="H214" t="str">
            <v>TRANCE</v>
          </cell>
          <cell r="M214" t="str">
            <v>Tumor necrosis factor ligand superfamily member 11;Osteoclast differentiation factor;ODF;Osteoprotegerin ligand;OPGL;Receptor activator of nuclear factor kappa-B ligand;RANKL;TNF-related activation-induced cytokine;TRANCE; CD254 ;Cleaved into: Tumor necrosis factor ligand superfamily member 11, membrane form; Tumor necrosis factor ligand superfamily member 11, soluble form</v>
          </cell>
        </row>
        <row r="215">
          <cell r="D215" t="str">
            <v>TRML2</v>
          </cell>
          <cell r="E215" t="str">
            <v>TREML2</v>
          </cell>
          <cell r="F215" t="str">
            <v>C6orf76</v>
          </cell>
          <cell r="G215" t="str">
            <v>TLT2</v>
          </cell>
          <cell r="H215" t="str">
            <v>UNQ6268/PRO20473</v>
          </cell>
          <cell r="M215" t="str">
            <v>Trem-like transcript 2 protein</v>
          </cell>
          <cell r="N215" t="str">
            <v>TLT-2</v>
          </cell>
          <cell r="O215" t="str">
            <v>Triggering receptor expressed on myeloid cells-like protein 2</v>
          </cell>
        </row>
        <row r="216">
          <cell r="D216" t="str">
            <v>EGFL7</v>
          </cell>
          <cell r="E216" t="str">
            <v>EGFL7</v>
          </cell>
          <cell r="F216" t="str">
            <v>MEGF7</v>
          </cell>
          <cell r="G216" t="str">
            <v>UNQ187/PRO1449</v>
          </cell>
          <cell r="M216" t="str">
            <v>Epidermal growth factor-like protein 7</v>
          </cell>
          <cell r="N216" t="str">
            <v>EGF-like protein 7</v>
          </cell>
          <cell r="O216" t="str">
            <v>Multiple epidermal growth factor-like domains protein 7</v>
          </cell>
          <cell r="P216" t="str">
            <v>Multiple EGF-like domains protein 7</v>
          </cell>
          <cell r="Q216" t="str">
            <v>NOTCH4-like protein</v>
          </cell>
          <cell r="R216" t="str">
            <v>Vascular endothelial statin</v>
          </cell>
          <cell r="S216" t="str">
            <v>VE-statin</v>
          </cell>
          <cell r="T216" t="str">
            <v>Zneu1</v>
          </cell>
        </row>
        <row r="217">
          <cell r="D217" t="str">
            <v>U5U6P8</v>
          </cell>
          <cell r="E217" t="str">
            <v>ICAM4</v>
          </cell>
          <cell r="M217" t="str">
            <v>Intercellular adhesion molecule 4 isoform 3</v>
          </cell>
          <cell r="N217" t="str">
            <v>Intercellular adhesion molecule 4 isoform 3 antigen LWa</v>
          </cell>
        </row>
        <row r="218">
          <cell r="D218" t="str">
            <v>IBPL1</v>
          </cell>
          <cell r="E218" t="str">
            <v>IGFBPL1</v>
          </cell>
          <cell r="F218" t="str">
            <v>IGFBPRP4</v>
          </cell>
          <cell r="M218" t="str">
            <v>Insulin-like growth factor-binding protein-like 1</v>
          </cell>
          <cell r="N218" t="str">
            <v>IGFBP-related protein 10</v>
          </cell>
          <cell r="O218" t="str">
            <v>Insulin-like growth factor-binding-related protein 4</v>
          </cell>
          <cell r="P218" t="str">
            <v>IGFBP-rP4</v>
          </cell>
        </row>
        <row r="219">
          <cell r="D219" t="str">
            <v>SIRB2</v>
          </cell>
          <cell r="E219" t="str">
            <v>SIRPB2</v>
          </cell>
          <cell r="F219" t="str">
            <v>PTPN1L</v>
          </cell>
          <cell r="G219" t="str">
            <v>PTPNS1L3</v>
          </cell>
          <cell r="M219" t="str">
            <v>Signal-regulatory protein beta-2</v>
          </cell>
          <cell r="N219" t="str">
            <v>SIRP-beta-2</v>
          </cell>
          <cell r="O219" t="str">
            <v>Protein tyrosine phosphatase non-receptor type substrate 1-like 3</v>
          </cell>
          <cell r="P219" t="str">
            <v>Protein tyrosine phosphatase non-receptor type substrate protein</v>
          </cell>
        </row>
        <row r="220">
          <cell r="D220" t="str">
            <v>IBP7</v>
          </cell>
          <cell r="E220" t="str">
            <v>IGFBP7</v>
          </cell>
          <cell r="F220" t="str">
            <v>MAC25</v>
          </cell>
          <cell r="G220" t="str">
            <v>PSF</v>
          </cell>
          <cell r="M220" t="str">
            <v>Insulin-like growth factor-binding protein 7</v>
          </cell>
          <cell r="N220" t="str">
            <v>IBP-7</v>
          </cell>
          <cell r="O220" t="str">
            <v>IGF-binding protein 7</v>
          </cell>
          <cell r="P220" t="str">
            <v>IGFBP-7</v>
          </cell>
          <cell r="Q220" t="str">
            <v>IGFBP-rP1</v>
          </cell>
          <cell r="R220" t="str">
            <v>MAC25 protein</v>
          </cell>
          <cell r="S220" t="str">
            <v>PGI2-stimulating factor</v>
          </cell>
          <cell r="T220" t="str">
            <v>Prostacyclin-stimulating factor</v>
          </cell>
          <cell r="U220" t="str">
            <v>Tumor-derived adhesion factor</v>
          </cell>
          <cell r="V220" t="str">
            <v>TAF</v>
          </cell>
        </row>
        <row r="221">
          <cell r="D221" t="str">
            <v>JAML</v>
          </cell>
          <cell r="E221" t="str">
            <v>JAML</v>
          </cell>
          <cell r="F221" t="str">
            <v>AMICA1</v>
          </cell>
          <cell r="G221" t="str">
            <v>UNQ722/PRO1387</v>
          </cell>
          <cell r="M221" t="str">
            <v>Junctional adhesion molecule-like</v>
          </cell>
          <cell r="N221" t="str">
            <v>Adhesion molecule interacting with CXADR antigen 1</v>
          </cell>
          <cell r="O221" t="str">
            <v>Dendritic cell-specific protein CREA7-1</v>
          </cell>
        </row>
        <row r="222">
          <cell r="D222" t="str">
            <v>OSCAR</v>
          </cell>
          <cell r="E222" t="str">
            <v>OSCAR</v>
          </cell>
          <cell r="M222" t="str">
            <v>Osteoclast-associated immunoglobulin-like receptor</v>
          </cell>
          <cell r="N222" t="str">
            <v>Osteoclast-associated receptor</v>
          </cell>
          <cell r="O222" t="str">
            <v>hOSCAR</v>
          </cell>
          <cell r="P222" t="str">
            <v>Polymeric immunoglobulin receptor 3</v>
          </cell>
          <cell r="Q222" t="str">
            <v>PIgR-3</v>
          </cell>
          <cell r="R222" t="str">
            <v>PIgR3</v>
          </cell>
          <cell r="S222" t="str">
            <v>Poly-Ig receptor 3</v>
          </cell>
        </row>
        <row r="223">
          <cell r="D223" t="str">
            <v>VSIG4</v>
          </cell>
          <cell r="E223" t="str">
            <v>VSIG4</v>
          </cell>
          <cell r="F223" t="str">
            <v>CRIg</v>
          </cell>
          <cell r="G223" t="str">
            <v>Z39IG</v>
          </cell>
          <cell r="H223" t="str">
            <v>UNQ317/PRO362</v>
          </cell>
          <cell r="M223" t="str">
            <v>V-set and immunoglobulin domain-containing protein 4</v>
          </cell>
          <cell r="N223" t="str">
            <v>Protein Z39Ig</v>
          </cell>
        </row>
        <row r="224">
          <cell r="D224" t="str">
            <v>SACA6</v>
          </cell>
          <cell r="E224" t="str">
            <v>SPACA6</v>
          </cell>
          <cell r="F224" t="str">
            <v>SPACA6P</v>
          </cell>
          <cell r="G224" t="str">
            <v>UNQ2487/PRO5774</v>
          </cell>
          <cell r="M224" t="str">
            <v>Sperm acrosome membrane-associated protein 6</v>
          </cell>
          <cell r="N224" t="str">
            <v>BACHELOR-like protein</v>
          </cell>
        </row>
        <row r="225">
          <cell r="D225" t="str">
            <v>CRTAM</v>
          </cell>
          <cell r="E225" t="str">
            <v>CRTAM</v>
          </cell>
          <cell r="M225" t="str">
            <v>Cytotoxic and regulatory T-cell molecule</v>
          </cell>
          <cell r="N225" t="str">
            <v>Class-I MHC-restricted T-cell-associated molecule</v>
          </cell>
          <cell r="O225" t="str">
            <v xml:space="preserve"> CD355</v>
          </cell>
        </row>
        <row r="226">
          <cell r="D226" t="str">
            <v>HAVR1</v>
          </cell>
          <cell r="E226" t="str">
            <v>HAVCR1</v>
          </cell>
          <cell r="F226" t="str">
            <v>KIM1</v>
          </cell>
          <cell r="G226" t="str">
            <v>TIM1</v>
          </cell>
          <cell r="H226" t="str">
            <v>TIMD1</v>
          </cell>
          <cell r="M226" t="str">
            <v>Hepatitis A virus cellular receptor 1</v>
          </cell>
          <cell r="N226" t="str">
            <v>HAVcr-1</v>
          </cell>
          <cell r="O226" t="str">
            <v>Kidney injury molecule 1</v>
          </cell>
          <cell r="P226" t="str">
            <v>KIM-1</v>
          </cell>
          <cell r="Q226" t="str">
            <v>T-cell immunoglobulin and mucin domain-containing protein 1</v>
          </cell>
          <cell r="R226" t="str">
            <v>TIMD-1</v>
          </cell>
          <cell r="S226" t="str">
            <v>T-cell immunoglobulin mucin receptor 1</v>
          </cell>
          <cell r="T226" t="str">
            <v>TIM</v>
          </cell>
          <cell r="U226" t="str">
            <v>TIM-1</v>
          </cell>
          <cell r="V226" t="str">
            <v>T-cell membrane protein 1</v>
          </cell>
        </row>
        <row r="227">
          <cell r="D227" t="str">
            <v>TNF6B</v>
          </cell>
          <cell r="E227" t="str">
            <v>TNFRSF6B</v>
          </cell>
          <cell r="F227" t="str">
            <v>DCR3</v>
          </cell>
          <cell r="G227" t="str">
            <v>TR6</v>
          </cell>
          <cell r="H227" t="str">
            <v>UNQ186/PRO212</v>
          </cell>
          <cell r="M227" t="str">
            <v>Tumor necrosis factor receptor superfamily member 6B</v>
          </cell>
          <cell r="N227" t="str">
            <v>Decoy receptor 3</v>
          </cell>
          <cell r="O227" t="str">
            <v>DcR3</v>
          </cell>
          <cell r="P227" t="str">
            <v>Decoy receptor for Fas ligand</v>
          </cell>
          <cell r="Q227" t="str">
            <v>M68</v>
          </cell>
        </row>
        <row r="228">
          <cell r="D228" t="str">
            <v>CD19</v>
          </cell>
          <cell r="E228" t="str">
            <v>CD19</v>
          </cell>
          <cell r="M228" t="str">
            <v>B-lymphocyte antigen CD19</v>
          </cell>
          <cell r="N228" t="str">
            <v>B-lymphocyte surface antigen B4</v>
          </cell>
          <cell r="O228" t="str">
            <v>Differentiation antigen CD19</v>
          </cell>
          <cell r="P228" t="str">
            <v>T-cell surface antigen Leu-12</v>
          </cell>
          <cell r="Q228" t="str">
            <v xml:space="preserve"> CD19</v>
          </cell>
        </row>
        <row r="229">
          <cell r="D229" t="str">
            <v>IZUM1</v>
          </cell>
          <cell r="E229" t="str">
            <v>IZUMO1</v>
          </cell>
          <cell r="M229" t="str">
            <v>Izumo sperm-egg fusion protein 1</v>
          </cell>
          <cell r="N229" t="str">
            <v>Oocyte binding/fusion factor</v>
          </cell>
          <cell r="O229" t="str">
            <v>OBF</v>
          </cell>
          <cell r="P229" t="str">
            <v>Sperm-specific protein izumo</v>
          </cell>
        </row>
        <row r="230">
          <cell r="D230" t="str">
            <v>FCER2</v>
          </cell>
          <cell r="E230" t="str">
            <v>FCER2</v>
          </cell>
          <cell r="F230" t="str">
            <v>CD23A</v>
          </cell>
          <cell r="G230" t="str">
            <v>CLEC4J</v>
          </cell>
          <cell r="H230" t="str">
            <v>FCE2</v>
          </cell>
          <cell r="I230" t="str">
            <v>IGEBF</v>
          </cell>
          <cell r="M230" t="str">
            <v>Low affinity immunoglobulin epsilon Fc receptor</v>
          </cell>
          <cell r="N230" t="str">
            <v>BLAST-2</v>
          </cell>
          <cell r="O230" t="str">
            <v>C-type lectin domain family 4 member J</v>
          </cell>
          <cell r="P230" t="str">
            <v>Fc-epsilon-RII</v>
          </cell>
          <cell r="Q230" t="str">
            <v>Immunoglobulin E-binding factor</v>
          </cell>
          <cell r="R230" t="str">
            <v>Lymphocyte IgE receptor</v>
          </cell>
          <cell r="S230" t="str">
            <v xml:space="preserve"> CD23 </v>
          </cell>
          <cell r="T230" t="str">
            <v>Cleaved into: Low affinity immunoglobulin epsilon Fc receptor membrane-bound form</v>
          </cell>
          <cell r="U230" t="str">
            <v xml:space="preserve"> Low affinity immunoglobulin epsilon Fc receptor soluble form</v>
          </cell>
        </row>
        <row r="231">
          <cell r="D231" t="str">
            <v>KAZD1</v>
          </cell>
          <cell r="E231" t="str">
            <v>KAZALD1</v>
          </cell>
          <cell r="F231" t="str">
            <v>FKSG28</v>
          </cell>
          <cell r="G231" t="str">
            <v>FKSG40</v>
          </cell>
          <cell r="H231" t="str">
            <v>UNQ2945/PRO21184</v>
          </cell>
          <cell r="M231" t="str">
            <v>Kazal-type serine protease inhibitor domain-containing protein 1</v>
          </cell>
        </row>
        <row r="232">
          <cell r="D232" t="str">
            <v>FCGR1</v>
          </cell>
          <cell r="E232" t="str">
            <v>FCGR1A</v>
          </cell>
          <cell r="F232" t="str">
            <v>FCG1</v>
          </cell>
          <cell r="G232" t="str">
            <v>FCGR1</v>
          </cell>
          <cell r="H232" t="str">
            <v>IGFR1</v>
          </cell>
          <cell r="M232" t="str">
            <v>High affinity immunoglobulin gamma Fc receptor I</v>
          </cell>
          <cell r="N232" t="str">
            <v>IgG Fc receptor I</v>
          </cell>
          <cell r="O232" t="str">
            <v>Fc-gamma RI</v>
          </cell>
          <cell r="P232" t="str">
            <v>FcRI</v>
          </cell>
          <cell r="Q232" t="str">
            <v>Fc-gamma RIA</v>
          </cell>
          <cell r="R232" t="str">
            <v>FcgammaRIa</v>
          </cell>
          <cell r="S232" t="str">
            <v xml:space="preserve"> CD64</v>
          </cell>
        </row>
        <row r="233">
          <cell r="D233" t="str">
            <v>ZA2G</v>
          </cell>
          <cell r="E233" t="str">
            <v>AZGP1</v>
          </cell>
          <cell r="F233" t="str">
            <v>ZAG</v>
          </cell>
          <cell r="G233" t="str">
            <v>ZNGP1</v>
          </cell>
          <cell r="M233" t="str">
            <v>Zinc-alpha-2-glycoprotein</v>
          </cell>
          <cell r="N233" t="str">
            <v>Zn-alpha-2-GP</v>
          </cell>
          <cell r="O233" t="str">
            <v>Zn-alpha-2-glycoprotein</v>
          </cell>
        </row>
        <row r="234">
          <cell r="D234" t="str">
            <v>DLK1</v>
          </cell>
          <cell r="E234" t="str">
            <v>DLK1</v>
          </cell>
          <cell r="F234" t="str">
            <v>DLK</v>
          </cell>
          <cell r="M234" t="str">
            <v>Protein delta homolog 1</v>
          </cell>
          <cell r="N234" t="str">
            <v>DLK-1</v>
          </cell>
          <cell r="O234" t="str">
            <v xml:space="preserve">pG2 </v>
          </cell>
          <cell r="P234" t="str">
            <v>Cleaved into: Fetal antigen 1</v>
          </cell>
          <cell r="Q234" t="str">
            <v>FA1</v>
          </cell>
        </row>
        <row r="235">
          <cell r="D235" t="str">
            <v>DLK2</v>
          </cell>
          <cell r="E235" t="str">
            <v>DLK2</v>
          </cell>
          <cell r="F235" t="str">
            <v>EGFL9</v>
          </cell>
          <cell r="G235" t="str">
            <v>UNQ2903/PRO28633</v>
          </cell>
          <cell r="M235" t="str">
            <v>Protein delta homolog 2</v>
          </cell>
          <cell r="N235" t="str">
            <v>DLK-2</v>
          </cell>
          <cell r="O235" t="str">
            <v>Epidermal growth factor-like protein 9</v>
          </cell>
          <cell r="P235" t="str">
            <v>EGF-like protein 9</v>
          </cell>
        </row>
        <row r="236">
          <cell r="D236" t="str">
            <v>UNC5A</v>
          </cell>
          <cell r="E236" t="str">
            <v>UNC5A</v>
          </cell>
          <cell r="F236" t="str">
            <v>KIAA1976</v>
          </cell>
          <cell r="G236" t="str">
            <v>UNC5H1</v>
          </cell>
          <cell r="M236" t="str">
            <v>Netrin receptor UNC5A</v>
          </cell>
          <cell r="N236" t="str">
            <v>Protein unc-5 homolog 1</v>
          </cell>
          <cell r="O236" t="str">
            <v>Protein unc-5 homolog A</v>
          </cell>
        </row>
        <row r="237">
          <cell r="D237" t="str">
            <v>CEAM6</v>
          </cell>
          <cell r="E237" t="str">
            <v>CEACAM6</v>
          </cell>
          <cell r="F237" t="str">
            <v>NCA</v>
          </cell>
          <cell r="M237" t="str">
            <v>Carcinoembryonic antigen-related cell adhesion molecule 6</v>
          </cell>
          <cell r="N237" t="str">
            <v>Non-specific crossreacting antigen</v>
          </cell>
          <cell r="O237" t="str">
            <v>Normal cross-reacting antigen</v>
          </cell>
          <cell r="P237" t="str">
            <v xml:space="preserve"> CD66c</v>
          </cell>
        </row>
        <row r="238">
          <cell r="D238" t="str">
            <v>LSAMP</v>
          </cell>
          <cell r="E238" t="str">
            <v>LSAMP</v>
          </cell>
          <cell r="F238" t="str">
            <v>IGLON3</v>
          </cell>
          <cell r="G238" t="str">
            <v>LAMP</v>
          </cell>
          <cell r="M238" t="str">
            <v>Limbic system-associated membrane protein</v>
          </cell>
          <cell r="N238" t="str">
            <v>LSAMP</v>
          </cell>
          <cell r="O238" t="str">
            <v>IgLON family member 3</v>
          </cell>
        </row>
        <row r="239">
          <cell r="D239" t="str">
            <v>MICA</v>
          </cell>
          <cell r="E239" t="str">
            <v>MICA</v>
          </cell>
          <cell r="F239" t="str">
            <v>PERB11.1</v>
          </cell>
          <cell r="M239" t="str">
            <v>MHC class I polypeptide-related sequence A</v>
          </cell>
          <cell r="N239" t="str">
            <v>MIC-A</v>
          </cell>
        </row>
        <row r="240">
          <cell r="D240" t="str">
            <v>NTRI</v>
          </cell>
          <cell r="E240" t="str">
            <v>NTM</v>
          </cell>
          <cell r="F240" t="str">
            <v>IGLON2</v>
          </cell>
          <cell r="G240" t="str">
            <v>NT</v>
          </cell>
          <cell r="H240" t="str">
            <v>UNQ297/PRO337</v>
          </cell>
          <cell r="M240" t="str">
            <v>Neurotrimin</v>
          </cell>
          <cell r="N240" t="str">
            <v>hNT</v>
          </cell>
          <cell r="O240" t="str">
            <v>IgLON family member 2</v>
          </cell>
        </row>
        <row r="241">
          <cell r="D241" t="str">
            <v>MICB</v>
          </cell>
          <cell r="E241" t="str">
            <v>MICB</v>
          </cell>
          <cell r="F241" t="str">
            <v>PERB11.2</v>
          </cell>
          <cell r="M241" t="str">
            <v>MHC class I polypeptide-related sequence B</v>
          </cell>
          <cell r="N241" t="str">
            <v>MIC-B</v>
          </cell>
        </row>
        <row r="242">
          <cell r="D242" t="str">
            <v>NEGR1</v>
          </cell>
          <cell r="E242" t="str">
            <v>NEGR1</v>
          </cell>
          <cell r="F242" t="str">
            <v>IGLON4</v>
          </cell>
          <cell r="G242" t="str">
            <v>UNQ2433/PRO4993</v>
          </cell>
          <cell r="M242" t="str">
            <v>Neuronal growth regulator 1</v>
          </cell>
          <cell r="N242" t="str">
            <v>IgLON family member 4</v>
          </cell>
        </row>
        <row r="243">
          <cell r="D243" t="str">
            <v>FCRL6</v>
          </cell>
          <cell r="E243" t="str">
            <v>FCRL6</v>
          </cell>
          <cell r="F243" t="str">
            <v>FCRH6</v>
          </cell>
          <cell r="M243" t="str">
            <v>Fc receptor-like protein 6</v>
          </cell>
          <cell r="N243" t="str">
            <v>FcR-like protein 6</v>
          </cell>
          <cell r="O243" t="str">
            <v>FcRL6</v>
          </cell>
          <cell r="P243" t="str">
            <v>Fc receptor homolog 6</v>
          </cell>
          <cell r="Q243" t="str">
            <v>FcRH6</v>
          </cell>
          <cell r="R243" t="str">
            <v>IFGP6</v>
          </cell>
        </row>
        <row r="244">
          <cell r="D244" t="str">
            <v>CEAM8</v>
          </cell>
          <cell r="E244" t="str">
            <v>CEACAM8</v>
          </cell>
          <cell r="F244" t="str">
            <v>CGM6</v>
          </cell>
          <cell r="M244" t="str">
            <v>Carcinoembryonic antigen-related cell adhesion molecule 8</v>
          </cell>
          <cell r="N244" t="str">
            <v>CD67 antigen</v>
          </cell>
          <cell r="O244" t="str">
            <v>Carcinoembryonic antigen CGM6</v>
          </cell>
          <cell r="P244" t="str">
            <v>Non-specific cross-reacting antigen NCA-95</v>
          </cell>
          <cell r="Q244" t="str">
            <v xml:space="preserve"> CD66b</v>
          </cell>
        </row>
        <row r="245">
          <cell r="D245" t="str">
            <v>TIMD4</v>
          </cell>
          <cell r="E245" t="str">
            <v>TIMD4</v>
          </cell>
          <cell r="F245" t="str">
            <v>TIM4</v>
          </cell>
          <cell r="M245" t="str">
            <v>T-cell immunoglobulin and mucin domain-containing protein 4</v>
          </cell>
          <cell r="N245" t="str">
            <v>TIMD-4</v>
          </cell>
          <cell r="O245" t="str">
            <v>T-cell immunoglobulin mucin receptor 4</v>
          </cell>
          <cell r="P245" t="str">
            <v>TIM-4</v>
          </cell>
          <cell r="Q245" t="str">
            <v>T-cell membrane protein 4</v>
          </cell>
        </row>
        <row r="246">
          <cell r="D246" t="str">
            <v>FCRL1</v>
          </cell>
          <cell r="E246" t="str">
            <v>FCRL1</v>
          </cell>
          <cell r="F246" t="str">
            <v>FCRH1</v>
          </cell>
          <cell r="G246" t="str">
            <v>IFGP1</v>
          </cell>
          <cell r="H246" t="str">
            <v>IRTA5</v>
          </cell>
          <cell r="M246" t="str">
            <v>Fc receptor-like protein 1</v>
          </cell>
          <cell r="N246" t="str">
            <v>FcR-like protein 1</v>
          </cell>
          <cell r="O246" t="str">
            <v>FcRL1</v>
          </cell>
          <cell r="P246" t="str">
            <v>Fc receptor homolog 1</v>
          </cell>
          <cell r="Q246" t="str">
            <v>FcRH1</v>
          </cell>
          <cell r="R246" t="str">
            <v>IFGP family protein 1</v>
          </cell>
          <cell r="S246" t="str">
            <v>hIFGP1</v>
          </cell>
          <cell r="T246" t="str">
            <v>Immune receptor translocation-associated protein 5</v>
          </cell>
          <cell r="U246" t="str">
            <v xml:space="preserve"> CD307a</v>
          </cell>
        </row>
        <row r="247">
          <cell r="D247" t="str">
            <v>OPCM</v>
          </cell>
          <cell r="E247" t="str">
            <v>OPCML</v>
          </cell>
          <cell r="F247" t="str">
            <v>IGLON1</v>
          </cell>
          <cell r="G247" t="str">
            <v>OBCAM</v>
          </cell>
          <cell r="M247" t="str">
            <v>Opioid-binding protein/cell adhesion molecule</v>
          </cell>
          <cell r="N247" t="str">
            <v>OBCAM</v>
          </cell>
          <cell r="O247" t="str">
            <v>OPCML</v>
          </cell>
          <cell r="P247" t="str">
            <v>Opioid-binding cell adhesion molecule</v>
          </cell>
          <cell r="Q247" t="str">
            <v>IgLON family member 1</v>
          </cell>
        </row>
        <row r="248">
          <cell r="D248" t="str">
            <v>NRG2</v>
          </cell>
          <cell r="E248" t="str">
            <v>NRG2</v>
          </cell>
          <cell r="F248" t="str">
            <v>NTAK</v>
          </cell>
          <cell r="M248" t="str">
            <v>Pro-neuregulin-2, membrane-bound isoform;Pro-NRG2 ;Cleaved into: Neuregulin-2;NRG-2;Divergent of neuregulin-1;DON-1;Neural- and thymus-derived activator for ERBB kinases;NTAK</v>
          </cell>
        </row>
        <row r="249">
          <cell r="D249" t="str">
            <v>A0A0B4J1R5</v>
          </cell>
          <cell r="E249" t="str">
            <v>KIR3DL3</v>
          </cell>
          <cell r="M249" t="str">
            <v>Killer cell immunoglobulin-like receptor 3DL3</v>
          </cell>
        </row>
        <row r="250">
          <cell r="D250" t="str">
            <v>KI3L3</v>
          </cell>
          <cell r="E250" t="str">
            <v>KIR3DL3</v>
          </cell>
          <cell r="F250" t="str">
            <v>CD158Z</v>
          </cell>
          <cell r="G250" t="str">
            <v>KIR3DL7</v>
          </cell>
          <cell r="H250" t="str">
            <v>KIRC1</v>
          </cell>
          <cell r="M250" t="str">
            <v>Killer cell immunoglobulin-like receptor 3DL3</v>
          </cell>
          <cell r="N250" t="str">
            <v>CD158 antigen-like family member Z</v>
          </cell>
          <cell r="O250" t="str">
            <v>Killer cell inhibitory receptor 1</v>
          </cell>
          <cell r="P250" t="str">
            <v xml:space="preserve"> CD158z</v>
          </cell>
        </row>
        <row r="251">
          <cell r="D251" t="str">
            <v>MADCA</v>
          </cell>
          <cell r="E251" t="str">
            <v>MADCAM1</v>
          </cell>
          <cell r="M251" t="str">
            <v>Mucosal addressin cell adhesion molecule 1</v>
          </cell>
          <cell r="N251" t="str">
            <v>MAdCAM-1</v>
          </cell>
          <cell r="O251" t="str">
            <v>hMAdCAM-1</v>
          </cell>
        </row>
        <row r="252">
          <cell r="D252" t="str">
            <v>PSG2</v>
          </cell>
          <cell r="E252" t="str">
            <v>PSG2</v>
          </cell>
          <cell r="F252" t="str">
            <v>PSBG2</v>
          </cell>
          <cell r="M252" t="str">
            <v>Pregnancy-specific beta-1-glycoprotein 2</v>
          </cell>
          <cell r="N252" t="str">
            <v>PS-beta-G-2</v>
          </cell>
          <cell r="O252" t="str">
            <v>PSBG-2</v>
          </cell>
          <cell r="P252" t="str">
            <v>Pregnancy-specific glycoprotein 2</v>
          </cell>
          <cell r="Q252" t="str">
            <v>Pregnancy-specific beta-1 glycoprotein E</v>
          </cell>
          <cell r="R252" t="str">
            <v>PS-beta-E</v>
          </cell>
        </row>
        <row r="253">
          <cell r="D253" t="str">
            <v>PSG5</v>
          </cell>
          <cell r="E253" t="str">
            <v>PSG5</v>
          </cell>
          <cell r="M253" t="str">
            <v>Pregnancy-specific beta-1-glycoprotein 5</v>
          </cell>
          <cell r="N253" t="str">
            <v>PS-beta-G-5</v>
          </cell>
          <cell r="O253" t="str">
            <v>PSBG-5</v>
          </cell>
          <cell r="P253" t="str">
            <v>Pregnancy-specific glycoprotein 5</v>
          </cell>
          <cell r="Q253" t="str">
            <v>Fetal liver non-specific cross-reactive antigen 3</v>
          </cell>
          <cell r="R253" t="str">
            <v>FL-NCA-3</v>
          </cell>
        </row>
        <row r="254">
          <cell r="D254" t="str">
            <v>PSG11</v>
          </cell>
          <cell r="E254" t="str">
            <v>PSG11</v>
          </cell>
          <cell r="F254" t="str">
            <v>PSG13</v>
          </cell>
          <cell r="G254" t="str">
            <v>PSG14</v>
          </cell>
          <cell r="M254" t="str">
            <v>Pregnancy-specific beta-1-glycoprotein 11</v>
          </cell>
          <cell r="N254" t="str">
            <v>PS-beta-G-11</v>
          </cell>
          <cell r="O254" t="str">
            <v>PSBG-11</v>
          </cell>
          <cell r="P254" t="str">
            <v>Pregnancy-specific glycoprotein 11</v>
          </cell>
          <cell r="Q254" t="str">
            <v>Pregnancy-specific beta-1-glycoprotein 13</v>
          </cell>
          <cell r="R254" t="str">
            <v>PS-beta-G-13</v>
          </cell>
          <cell r="S254" t="str">
            <v>PSBG-13</v>
          </cell>
          <cell r="T254" t="str">
            <v>Pregnancy-specific glycoprotein 13</v>
          </cell>
        </row>
        <row r="255">
          <cell r="D255" t="str">
            <v>CADM4</v>
          </cell>
          <cell r="E255" t="str">
            <v>CADM4</v>
          </cell>
          <cell r="F255" t="str">
            <v>IGSF4C</v>
          </cell>
          <cell r="G255" t="str">
            <v>NECL4</v>
          </cell>
          <cell r="H255" t="str">
            <v>TSLL2</v>
          </cell>
          <cell r="M255" t="str">
            <v>Cell adhesion molecule 4</v>
          </cell>
          <cell r="N255" t="str">
            <v>Immunoglobulin superfamily member 4C</v>
          </cell>
          <cell r="O255" t="str">
            <v>IgSF4C</v>
          </cell>
          <cell r="P255" t="str">
            <v>Nectin-like protein 4</v>
          </cell>
          <cell r="Q255" t="str">
            <v>NECL-4</v>
          </cell>
          <cell r="R255" t="str">
            <v>TSLC1-like protein 2</v>
          </cell>
        </row>
        <row r="256">
          <cell r="D256" t="str">
            <v>BASI</v>
          </cell>
          <cell r="E256" t="str">
            <v>BSG</v>
          </cell>
          <cell r="F256" t="str">
            <v>UNQ6505/PRO21383</v>
          </cell>
          <cell r="M256" t="str">
            <v>Basigin</v>
          </cell>
          <cell r="N256" t="str">
            <v>5F7</v>
          </cell>
          <cell r="O256" t="str">
            <v>Collagenase stimulatory factor</v>
          </cell>
          <cell r="P256" t="str">
            <v>Extracellular matrix metalloproteinase inducer</v>
          </cell>
          <cell r="Q256" t="str">
            <v>EMMPRIN</v>
          </cell>
          <cell r="R256" t="str">
            <v>Leukocyte activation antigen M6</v>
          </cell>
          <cell r="S256" t="str">
            <v>OK blood group antigen</v>
          </cell>
          <cell r="T256" t="str">
            <v>Tumor cell-derived collagenase stimulatory factor</v>
          </cell>
          <cell r="U256" t="str">
            <v>TCSF</v>
          </cell>
          <cell r="V256" t="str">
            <v xml:space="preserve"> CD147</v>
          </cell>
        </row>
        <row r="257">
          <cell r="D257" t="str">
            <v>IGLO5</v>
          </cell>
          <cell r="E257" t="str">
            <v>IGLON5</v>
          </cell>
          <cell r="M257" t="str">
            <v>IgLON family member 5</v>
          </cell>
        </row>
        <row r="258">
          <cell r="D258" t="str">
            <v>IL12B</v>
          </cell>
          <cell r="E258" t="str">
            <v>IL12B</v>
          </cell>
          <cell r="F258" t="str">
            <v>NKSF2</v>
          </cell>
          <cell r="M258" t="str">
            <v>Interleukin-12 subunit beta</v>
          </cell>
          <cell r="N258" t="str">
            <v>IL-12B</v>
          </cell>
          <cell r="O258" t="str">
            <v>Cytotoxic lymphocyte maturation factor 40 kDa subunit</v>
          </cell>
          <cell r="P258" t="str">
            <v>CLMF p40</v>
          </cell>
          <cell r="Q258" t="str">
            <v>IL-12 subunit p40</v>
          </cell>
          <cell r="R258" t="str">
            <v>NK cell stimulatory factor chain 2</v>
          </cell>
          <cell r="S258" t="str">
            <v>NKSF2</v>
          </cell>
        </row>
        <row r="259">
          <cell r="D259" t="str">
            <v>CADM3</v>
          </cell>
          <cell r="E259" t="str">
            <v>CADM3</v>
          </cell>
          <cell r="F259" t="str">
            <v>IGSF4B</v>
          </cell>
          <cell r="G259" t="str">
            <v>NECL1</v>
          </cell>
          <cell r="H259" t="str">
            <v>SYNCAM3</v>
          </cell>
          <cell r="I259" t="str">
            <v>TSLL1</v>
          </cell>
          <cell r="J259" t="str">
            <v>UNQ225/PRO258</v>
          </cell>
          <cell r="M259" t="str">
            <v>Cell adhesion molecule 3</v>
          </cell>
          <cell r="N259" t="str">
            <v>Brain immunoglobulin receptor</v>
          </cell>
          <cell r="O259" t="str">
            <v>Immunoglobulin superfamily member 4B</v>
          </cell>
          <cell r="P259" t="str">
            <v>IgSF4B</v>
          </cell>
          <cell r="Q259" t="str">
            <v>Nectin-like protein 1</v>
          </cell>
          <cell r="R259" t="str">
            <v>NECL-1</v>
          </cell>
          <cell r="S259" t="str">
            <v>Synaptic cell adhesion molecule 3</v>
          </cell>
          <cell r="T259" t="str">
            <v>SynCAM3</v>
          </cell>
          <cell r="U259" t="str">
            <v>TSLC1-like protein 1</v>
          </cell>
          <cell r="V259" t="str">
            <v>TSLL1</v>
          </cell>
        </row>
        <row r="260">
          <cell r="D260" t="str">
            <v>KI3P1</v>
          </cell>
          <cell r="E260" t="e">
            <v>#N/A</v>
          </cell>
          <cell r="M260" t="str">
            <v>Deleted.</v>
          </cell>
        </row>
        <row r="261">
          <cell r="D261" t="str">
            <v>ZPBP1</v>
          </cell>
          <cell r="E261" t="str">
            <v>ZPBP</v>
          </cell>
          <cell r="F261" t="str">
            <v>ZPBP1</v>
          </cell>
          <cell r="M261" t="str">
            <v>Zona pellucida-binding protein 1</v>
          </cell>
          <cell r="N261" t="str">
            <v>Inner acrosomal membrane IAM38</v>
          </cell>
          <cell r="O261" t="str">
            <v>Sp38</v>
          </cell>
        </row>
        <row r="262">
          <cell r="D262" t="str">
            <v>TNR21</v>
          </cell>
          <cell r="E262" t="str">
            <v>TNFRSF21</v>
          </cell>
          <cell r="F262" t="str">
            <v>DR6</v>
          </cell>
          <cell r="G262" t="str">
            <v>UNQ437/PRO868</v>
          </cell>
          <cell r="M262" t="str">
            <v>Tumor necrosis factor receptor superfamily member 21</v>
          </cell>
          <cell r="N262" t="str">
            <v>Death receptor 6</v>
          </cell>
          <cell r="O262" t="str">
            <v xml:space="preserve"> CD358</v>
          </cell>
        </row>
        <row r="263">
          <cell r="D263" t="str">
            <v>IL18R</v>
          </cell>
          <cell r="E263" t="str">
            <v>IL18R1</v>
          </cell>
          <cell r="F263" t="str">
            <v>IL1RRP</v>
          </cell>
          <cell r="M263" t="str">
            <v>Interleukin-18 receptor 1</v>
          </cell>
          <cell r="N263" t="str">
            <v>IL-18R-1</v>
          </cell>
          <cell r="O263" t="str">
            <v>IL-18R1</v>
          </cell>
          <cell r="P263" t="str">
            <v>CD218 antigen-like family member A</v>
          </cell>
          <cell r="Q263" t="str">
            <v>CDw218a</v>
          </cell>
          <cell r="R263" t="str">
            <v>IL1 receptor-related protein</v>
          </cell>
          <cell r="S263" t="str">
            <v>IL-1Rrp</v>
          </cell>
          <cell r="T263" t="str">
            <v>IL1R-rp</v>
          </cell>
          <cell r="U263" t="str">
            <v xml:space="preserve"> CD218a</v>
          </cell>
        </row>
        <row r="264">
          <cell r="D264" t="str">
            <v>ILRL1</v>
          </cell>
          <cell r="E264" t="str">
            <v>IL1RL1</v>
          </cell>
          <cell r="F264" t="str">
            <v>DER4</v>
          </cell>
          <cell r="G264" t="str">
            <v>ST2</v>
          </cell>
          <cell r="H264" t="str">
            <v>T1</v>
          </cell>
          <cell r="M264" t="str">
            <v>Interleukin-1 receptor-like 1</v>
          </cell>
          <cell r="N264" t="str">
            <v>Protein ST2</v>
          </cell>
        </row>
        <row r="265">
          <cell r="D265" t="str">
            <v>NPTN</v>
          </cell>
          <cell r="E265" t="str">
            <v>NPTN</v>
          </cell>
          <cell r="F265" t="str">
            <v>SDFR1</v>
          </cell>
          <cell r="G265" t="str">
            <v>SDR1</v>
          </cell>
          <cell r="M265" t="str">
            <v>Neuroplastin</v>
          </cell>
          <cell r="N265" t="str">
            <v>Stromal cell-derived receptor 1</v>
          </cell>
          <cell r="O265" t="str">
            <v>SDR-1</v>
          </cell>
        </row>
        <row r="266">
          <cell r="D266" t="str">
            <v>HPLN2</v>
          </cell>
          <cell r="E266" t="str">
            <v>HAPLN2</v>
          </cell>
          <cell r="F266" t="str">
            <v>BRAL1</v>
          </cell>
          <cell r="M266" t="str">
            <v>Hyaluronan and proteoglycan link protein 2</v>
          </cell>
          <cell r="N266" t="str">
            <v>Brain link protein 1</v>
          </cell>
        </row>
        <row r="267">
          <cell r="D267" t="str">
            <v>ILRL2</v>
          </cell>
          <cell r="E267" t="str">
            <v>IL1RL2</v>
          </cell>
          <cell r="F267" t="str">
            <v>IL1RRP2</v>
          </cell>
          <cell r="M267" t="str">
            <v>Interleukin-1 receptor-like 2</v>
          </cell>
          <cell r="N267" t="str">
            <v>IL-36 receptor</v>
          </cell>
          <cell r="O267" t="str">
            <v>IL-36R</v>
          </cell>
          <cell r="P267" t="str">
            <v>Interleukin-1 receptor-related protein 2</v>
          </cell>
          <cell r="Q267" t="str">
            <v>IL-1Rrp2</v>
          </cell>
          <cell r="R267" t="str">
            <v>IL1R-rp2</v>
          </cell>
        </row>
        <row r="268">
          <cell r="D268" t="str">
            <v>ZPBP2</v>
          </cell>
          <cell r="E268" t="str">
            <v>ZPBP2</v>
          </cell>
          <cell r="F268" t="str">
            <v>ZPBPL</v>
          </cell>
          <cell r="M268" t="str">
            <v>Zona pellucida-binding protein 2</v>
          </cell>
          <cell r="N268" t="str">
            <v>ZPBP-like protein</v>
          </cell>
        </row>
        <row r="269">
          <cell r="D269" t="str">
            <v>NECT4</v>
          </cell>
          <cell r="E269" t="str">
            <v>NECTIN4</v>
          </cell>
          <cell r="F269" t="str">
            <v>LNIR</v>
          </cell>
          <cell r="G269" t="str">
            <v>PRR4</v>
          </cell>
          <cell r="H269" t="str">
            <v>PVRL4</v>
          </cell>
          <cell r="M269" t="str">
            <v>Nectin-4</v>
          </cell>
          <cell r="N269" t="str">
            <v>Ig superfamily receptor LNIR</v>
          </cell>
          <cell r="O269" t="str">
            <v>Nectin cell adhesion molecule 4</v>
          </cell>
          <cell r="P269" t="str">
            <v xml:space="preserve">Poliovirus receptor-related protein 4 </v>
          </cell>
          <cell r="Q269" t="str">
            <v>Cleaved into: Processed poliovirus receptor-related protein 4</v>
          </cell>
        </row>
        <row r="270">
          <cell r="D270" t="str">
            <v>IL1R1</v>
          </cell>
          <cell r="E270" t="str">
            <v>IL1R1</v>
          </cell>
          <cell r="F270" t="str">
            <v>IL1R</v>
          </cell>
          <cell r="G270" t="str">
            <v>IL1RA</v>
          </cell>
          <cell r="H270" t="str">
            <v>IL1RT1</v>
          </cell>
          <cell r="M270" t="str">
            <v>Interleukin-1 receptor type 1;IL-1R-1;IL-1RT-1;IL-1RT1;CD121 antigen-like family member A;Interleukin-1 receptor alpha;IL-1R-alpha;Interleukin-1 receptor type I;p80; CD121a ;Cleaved into: Interleukin-1 receptor type 1, membrane form;mIL-1R1;mIL-1RI; Interleukin-1 receptor type 1, soluble form;sIL-1R1;sIL-1RI</v>
          </cell>
        </row>
        <row r="271">
          <cell r="D271" t="str">
            <v>KI3L1</v>
          </cell>
          <cell r="E271" t="str">
            <v>KIR3DL1</v>
          </cell>
          <cell r="F271" t="str">
            <v>CD158E</v>
          </cell>
          <cell r="G271" t="str">
            <v>NKAT3</v>
          </cell>
          <cell r="H271" t="str">
            <v>NKB1</v>
          </cell>
          <cell r="M271" t="str">
            <v>Killer cell immunoglobulin-like receptor 3DL1</v>
          </cell>
          <cell r="N271" t="str">
            <v>CD158 antigen-like family member E</v>
          </cell>
          <cell r="O271" t="str">
            <v>HLA-BW4-specific inhibitory NK cell receptor</v>
          </cell>
          <cell r="P271" t="str">
            <v>MHC class I NK cell receptor</v>
          </cell>
          <cell r="Q271" t="str">
            <v>Natural killer-associated transcript 3</v>
          </cell>
          <cell r="R271" t="str">
            <v>NKAT-3</v>
          </cell>
          <cell r="S271" t="str">
            <v>p70 natural killer cell receptor clones CL-2/CL-11</v>
          </cell>
          <cell r="T271" t="str">
            <v>p70 NK receptor CL-2/CL-11</v>
          </cell>
          <cell r="U271" t="str">
            <v xml:space="preserve"> CD158e</v>
          </cell>
        </row>
        <row r="272">
          <cell r="D272" t="str">
            <v>KI3L2</v>
          </cell>
          <cell r="E272" t="str">
            <v>KIR3DL2</v>
          </cell>
          <cell r="F272" t="str">
            <v>CD158K</v>
          </cell>
          <cell r="G272" t="str">
            <v>NKAT4</v>
          </cell>
          <cell r="M272" t="str">
            <v>Killer cell immunoglobulin-like receptor 3DL2</v>
          </cell>
          <cell r="N272" t="str">
            <v>CD158 antigen-like family member K</v>
          </cell>
          <cell r="O272" t="str">
            <v>MHC class I NK cell receptor</v>
          </cell>
          <cell r="P272" t="str">
            <v>Natural killer-associated transcript 4</v>
          </cell>
          <cell r="Q272" t="str">
            <v>NKAT-4</v>
          </cell>
          <cell r="R272" t="str">
            <v>p70 natural killer cell receptor clone CL-5</v>
          </cell>
          <cell r="S272" t="str">
            <v>p70 NK receptor CL-5</v>
          </cell>
          <cell r="T272" t="str">
            <v xml:space="preserve"> CD158k</v>
          </cell>
        </row>
        <row r="273">
          <cell r="D273" t="str">
            <v>KI3S1</v>
          </cell>
          <cell r="E273" t="str">
            <v>KIR3DS1</v>
          </cell>
          <cell r="F273" t="str">
            <v>NKAT10</v>
          </cell>
          <cell r="M273" t="str">
            <v>Killer cell immunoglobulin-like receptor 3DS1</v>
          </cell>
          <cell r="N273" t="str">
            <v>MHC class I NK cell receptor</v>
          </cell>
          <cell r="O273" t="str">
            <v>Natural killer-associated transcript 10</v>
          </cell>
          <cell r="P273" t="str">
            <v>NKAT-10</v>
          </cell>
        </row>
        <row r="274">
          <cell r="D274" t="str">
            <v>HECA2</v>
          </cell>
          <cell r="E274" t="str">
            <v>HEPACAM2</v>
          </cell>
          <cell r="F274" t="str">
            <v>MIKI</v>
          </cell>
          <cell r="G274" t="str">
            <v>UNQ305/PRO346</v>
          </cell>
          <cell r="M274" t="str">
            <v>HEPACAM family member 2</v>
          </cell>
          <cell r="N274" t="str">
            <v>Mitotic kinetics regulator</v>
          </cell>
        </row>
        <row r="275">
          <cell r="D275" t="str">
            <v>RAGE</v>
          </cell>
          <cell r="E275" t="str">
            <v>AGER</v>
          </cell>
          <cell r="F275" t="str">
            <v>RAGE</v>
          </cell>
          <cell r="M275" t="str">
            <v>Advanced glycosylation end product-specific receptor</v>
          </cell>
          <cell r="N275" t="str">
            <v>Receptor for advanced glycosylation end products</v>
          </cell>
        </row>
        <row r="276">
          <cell r="D276" t="str">
            <v>SIGL6</v>
          </cell>
          <cell r="E276" t="str">
            <v>SIGLEC6</v>
          </cell>
          <cell r="F276" t="str">
            <v>CD33L</v>
          </cell>
          <cell r="G276" t="str">
            <v>CD33L1</v>
          </cell>
          <cell r="H276" t="str">
            <v>OBBP1</v>
          </cell>
          <cell r="M276" t="str">
            <v>Sialic acid-binding Ig-like lectin 6</v>
          </cell>
          <cell r="N276" t="str">
            <v>Siglec-6</v>
          </cell>
          <cell r="O276" t="str">
            <v>CD33 antigen-like 1</v>
          </cell>
          <cell r="P276" t="str">
            <v>CDw327</v>
          </cell>
          <cell r="Q276" t="str">
            <v>Obesity-binding protein 1</v>
          </cell>
          <cell r="R276" t="str">
            <v>OB-BP1</v>
          </cell>
          <cell r="S276" t="str">
            <v xml:space="preserve"> CD327</v>
          </cell>
        </row>
        <row r="277">
          <cell r="D277" t="str">
            <v>HHLA2</v>
          </cell>
          <cell r="E277" t="str">
            <v>HHLA2</v>
          </cell>
          <cell r="M277" t="str">
            <v>HERV-H LTR-associating protein 2</v>
          </cell>
          <cell r="N277" t="str">
            <v>Human endogenous retrovirus-H long terminal repeat-associating protein 2</v>
          </cell>
        </row>
        <row r="278">
          <cell r="D278" t="str">
            <v>MXRA8</v>
          </cell>
          <cell r="E278" t="str">
            <v>MXRA8</v>
          </cell>
          <cell r="M278" t="str">
            <v>Matrix remodeling-associated protein 8</v>
          </cell>
          <cell r="N278" t="str">
            <v>Limitrin</v>
          </cell>
        </row>
        <row r="279">
          <cell r="D279" t="str">
            <v>PVR</v>
          </cell>
          <cell r="E279" t="str">
            <v>PVR</v>
          </cell>
          <cell r="F279" t="str">
            <v>PVS</v>
          </cell>
          <cell r="M279" t="str">
            <v>Poliovirus receptor</v>
          </cell>
          <cell r="N279" t="str">
            <v>Nectin-like protein 5</v>
          </cell>
          <cell r="O279" t="str">
            <v>NECL-5</v>
          </cell>
          <cell r="P279" t="str">
            <v xml:space="preserve"> CD155</v>
          </cell>
        </row>
        <row r="280">
          <cell r="D280" t="str">
            <v>NECT1</v>
          </cell>
          <cell r="E280" t="str">
            <v>NECTIN1</v>
          </cell>
          <cell r="F280" t="str">
            <v>HVEC</v>
          </cell>
          <cell r="G280" t="str">
            <v>PRR1</v>
          </cell>
          <cell r="H280" t="str">
            <v>PVRL1</v>
          </cell>
          <cell r="M280" t="str">
            <v>Nectin-1</v>
          </cell>
          <cell r="N280" t="str">
            <v>Herpes virus entry mediator C</v>
          </cell>
          <cell r="O280" t="str">
            <v>Herpesvirus entry mediator C</v>
          </cell>
          <cell r="P280" t="str">
            <v>HveC</v>
          </cell>
          <cell r="Q280" t="str">
            <v>Herpesvirus Ig-like receptor</v>
          </cell>
          <cell r="R280" t="str">
            <v>HIgR</v>
          </cell>
          <cell r="S280" t="str">
            <v>Nectin cell adhesion molecule 1</v>
          </cell>
          <cell r="T280" t="str">
            <v>Poliovirus receptor-related protein 1</v>
          </cell>
          <cell r="U280" t="str">
            <v xml:space="preserve"> CD111</v>
          </cell>
        </row>
        <row r="281">
          <cell r="D281" t="str">
            <v>NECT2</v>
          </cell>
          <cell r="E281" t="str">
            <v>NECTIN2</v>
          </cell>
          <cell r="F281" t="str">
            <v>HVEB</v>
          </cell>
          <cell r="G281" t="str">
            <v>PRR2</v>
          </cell>
          <cell r="H281" t="str">
            <v>PVRL2</v>
          </cell>
          <cell r="M281" t="str">
            <v>Nectin-2</v>
          </cell>
          <cell r="N281" t="str">
            <v>Herpes virus entry mediator B</v>
          </cell>
          <cell r="O281" t="str">
            <v>Herpesvirus entry mediator B</v>
          </cell>
          <cell r="P281" t="str">
            <v>HveB</v>
          </cell>
          <cell r="Q281" t="str">
            <v>Nectin cell adhesion molecule 2</v>
          </cell>
          <cell r="R281" t="str">
            <v>Poliovirus receptor-related protein 2</v>
          </cell>
          <cell r="S281" t="str">
            <v xml:space="preserve"> CD112</v>
          </cell>
        </row>
        <row r="282">
          <cell r="D282" t="str">
            <v>EDA</v>
          </cell>
          <cell r="E282" t="str">
            <v>EDA</v>
          </cell>
          <cell r="F282" t="str">
            <v>ED1</v>
          </cell>
          <cell r="G282" t="str">
            <v>EDA2</v>
          </cell>
          <cell r="M282" t="str">
            <v>Ectodysplasin-A;Ectodermal dysplasia protein;EDA protein ;Cleaved into: Ectodysplasin-A, membrane form; Ectodysplasin-A, secreted form</v>
          </cell>
        </row>
        <row r="283">
          <cell r="D283" t="str">
            <v>IL1R2</v>
          </cell>
          <cell r="E283" t="str">
            <v>IL1R2</v>
          </cell>
          <cell r="F283" t="str">
            <v>IL1RB</v>
          </cell>
          <cell r="M283" t="str">
            <v>Interleukin-1 receptor type 2;IL-1R-2;IL-1RT-2;IL-1RT2;CD121 antigen-like family member B;CDw121b;IL-1 type II receptor;Interleukin-1 receptor beta;IL-1R-beta;Interleukin-1 receptor type II; CD121b ;Cleaved into: Interleukin-1 receptor type 2, membrane form;mIL-1R2;mIL-1RII; Interleukin-1 receptor type 2, soluble form;sIL-1R2;sIL-1RII</v>
          </cell>
        </row>
        <row r="284">
          <cell r="D284" t="str">
            <v>CADM1</v>
          </cell>
          <cell r="E284" t="str">
            <v>CADM1</v>
          </cell>
          <cell r="F284" t="str">
            <v>IGSF4</v>
          </cell>
          <cell r="G284" t="str">
            <v>IGSF4A</v>
          </cell>
          <cell r="H284" t="str">
            <v>NECL2</v>
          </cell>
          <cell r="I284" t="str">
            <v>SYNCAM</v>
          </cell>
          <cell r="J284" t="str">
            <v>TSLC1</v>
          </cell>
          <cell r="M284" t="str">
            <v>Cell adhesion molecule 1</v>
          </cell>
          <cell r="N284" t="str">
            <v>Immunoglobulin superfamily member 4</v>
          </cell>
          <cell r="O284" t="str">
            <v>IgSF4</v>
          </cell>
          <cell r="P284" t="str">
            <v>Nectin-like protein 2</v>
          </cell>
          <cell r="Q284" t="str">
            <v>NECL-2</v>
          </cell>
          <cell r="R284" t="str">
            <v>Spermatogenic immunoglobulin superfamily</v>
          </cell>
          <cell r="S284" t="str">
            <v>SgIgSF</v>
          </cell>
          <cell r="T284" t="str">
            <v>Synaptic cell adhesion molecule</v>
          </cell>
          <cell r="U284" t="str">
            <v>SynCAM</v>
          </cell>
          <cell r="V284" t="str">
            <v>Tumor suppressor in lung cancer 1</v>
          </cell>
          <cell r="W284" t="str">
            <v>TSLC-1</v>
          </cell>
        </row>
        <row r="285">
          <cell r="D285" t="str">
            <v>SIGL9</v>
          </cell>
          <cell r="E285" t="str">
            <v>SIGLEC9</v>
          </cell>
          <cell r="F285" t="str">
            <v>UNQ668/PRO1302</v>
          </cell>
          <cell r="M285" t="str">
            <v>Sialic acid-binding Ig-like lectin 9</v>
          </cell>
          <cell r="N285" t="str">
            <v>Siglec-9</v>
          </cell>
          <cell r="O285" t="str">
            <v>CDw329</v>
          </cell>
          <cell r="P285" t="str">
            <v>Protein FOAP-9</v>
          </cell>
          <cell r="Q285" t="str">
            <v xml:space="preserve"> CD329</v>
          </cell>
        </row>
        <row r="286">
          <cell r="D286" t="str">
            <v>SIRPG</v>
          </cell>
          <cell r="E286" t="str">
            <v>SIRPG</v>
          </cell>
          <cell r="F286" t="str">
            <v>SIRPB2</v>
          </cell>
          <cell r="M286" t="str">
            <v>Signal-regulatory protein gamma</v>
          </cell>
          <cell r="N286" t="str">
            <v>SIRP-gamma</v>
          </cell>
          <cell r="O286" t="str">
            <v>CD172 antigen-like family member B</v>
          </cell>
          <cell r="P286" t="str">
            <v>Signal-regulatory protein beta-2</v>
          </cell>
          <cell r="Q286" t="str">
            <v>SIRP-b2</v>
          </cell>
          <cell r="R286" t="str">
            <v>SIRP-beta-2</v>
          </cell>
          <cell r="S286" t="str">
            <v xml:space="preserve"> CD172g</v>
          </cell>
        </row>
        <row r="287">
          <cell r="D287" t="str">
            <v>SIGL7</v>
          </cell>
          <cell r="E287" t="str">
            <v>SIGLEC7</v>
          </cell>
          <cell r="F287" t="str">
            <v>AIRM1</v>
          </cell>
          <cell r="M287" t="str">
            <v>Sialic acid-binding Ig-like lectin 7</v>
          </cell>
          <cell r="N287" t="str">
            <v>Siglec-7</v>
          </cell>
          <cell r="O287" t="str">
            <v>Adhesion inhibitory receptor molecule 1</v>
          </cell>
          <cell r="P287" t="str">
            <v>AIRM-1</v>
          </cell>
          <cell r="Q287" t="str">
            <v>CDw328</v>
          </cell>
          <cell r="R287" t="str">
            <v>D-siglec</v>
          </cell>
          <cell r="S287" t="str">
            <v>QA79 membrane protein</v>
          </cell>
          <cell r="T287" t="str">
            <v>p75</v>
          </cell>
          <cell r="U287" t="str">
            <v xml:space="preserve"> CD328</v>
          </cell>
        </row>
        <row r="288">
          <cell r="D288" t="str">
            <v>KI3X1</v>
          </cell>
          <cell r="E288" t="str">
            <v>KIR3DX1</v>
          </cell>
          <cell r="F288" t="str">
            <v>KIR3DL0</v>
          </cell>
          <cell r="G288" t="str">
            <v>LENG12</v>
          </cell>
          <cell r="M288" t="str">
            <v>Putative killer cell immunoglobulin-like receptor-like protein KIR3DX1</v>
          </cell>
          <cell r="N288" t="str">
            <v>Leukocyte receptor cluster member 12</v>
          </cell>
        </row>
        <row r="289">
          <cell r="D289" t="str">
            <v>I18RA</v>
          </cell>
          <cell r="E289" t="str">
            <v>IL18RAP</v>
          </cell>
          <cell r="F289" t="str">
            <v>IL1R7</v>
          </cell>
          <cell r="M289" t="str">
            <v>Interleukin-18 receptor accessory protein</v>
          </cell>
          <cell r="N289" t="str">
            <v>IL-18 receptor accessory protein</v>
          </cell>
          <cell r="O289" t="str">
            <v>IL-18RAcP</v>
          </cell>
          <cell r="P289" t="str">
            <v>Accessory protein-like</v>
          </cell>
          <cell r="Q289" t="str">
            <v>AcPL</v>
          </cell>
          <cell r="R289" t="str">
            <v>CD218 antigen-like family member B</v>
          </cell>
          <cell r="S289" t="str">
            <v>CDw218b</v>
          </cell>
          <cell r="T289" t="str">
            <v>IL-1R accessory protein-like</v>
          </cell>
          <cell r="U289" t="str">
            <v>IL-1RAcPL</v>
          </cell>
          <cell r="V289" t="str">
            <v>Interleukin-1 receptor 7</v>
          </cell>
          <cell r="W289" t="str">
            <v>IL-1R-7</v>
          </cell>
          <cell r="X289" t="str">
            <v>IL-1R7</v>
          </cell>
          <cell r="Y289" t="str">
            <v>Interleukin-18 receptor accessory protein-like</v>
          </cell>
          <cell r="Z289" t="str">
            <v>Interleukin-18 receptor beta</v>
          </cell>
          <cell r="AA289" t="str">
            <v>IL-18R-beta</v>
          </cell>
          <cell r="AB289" t="str">
            <v>IL-18Rbeta</v>
          </cell>
          <cell r="AC289" t="str">
            <v xml:space="preserve"> CD218b</v>
          </cell>
        </row>
        <row r="290">
          <cell r="D290" t="str">
            <v>IRPL2</v>
          </cell>
          <cell r="E290" t="str">
            <v>IL1RAPL2</v>
          </cell>
          <cell r="F290" t="str">
            <v>IL1R9</v>
          </cell>
          <cell r="M290" t="str">
            <v>X-linked interleukin-1 receptor accessory protein-like 2</v>
          </cell>
          <cell r="N290" t="str">
            <v>IL-1 receptor accessory protein-like 2</v>
          </cell>
          <cell r="O290" t="str">
            <v>IL-1-RAPL-2</v>
          </cell>
          <cell r="P290" t="str">
            <v>IL-1RAPL-2</v>
          </cell>
          <cell r="Q290" t="str">
            <v>IL1RAPL-2</v>
          </cell>
          <cell r="R290" t="str">
            <v>IL1RAPL-2-related protein</v>
          </cell>
          <cell r="S290" t="str">
            <v>Interleukin-1 receptor 9</v>
          </cell>
          <cell r="T290" t="str">
            <v>IL-1R-9</v>
          </cell>
          <cell r="U290" t="str">
            <v>IL-1R9</v>
          </cell>
          <cell r="V290" t="str">
            <v>Three immunoglobulin domain-containing IL-1 receptor-related 1</v>
          </cell>
          <cell r="W290" t="str">
            <v>TIGIRR-1</v>
          </cell>
        </row>
        <row r="291">
          <cell r="D291" t="str">
            <v>HPLN1</v>
          </cell>
          <cell r="E291" t="str">
            <v>HAPLN1</v>
          </cell>
          <cell r="F291" t="str">
            <v>CRTL1</v>
          </cell>
          <cell r="M291" t="str">
            <v>Hyaluronan and proteoglycan link protein 1</v>
          </cell>
          <cell r="N291" t="str">
            <v>Cartilage-linking protein 1</v>
          </cell>
          <cell r="O291" t="str">
            <v>Cartilage-link protein</v>
          </cell>
          <cell r="P291" t="str">
            <v>Proteoglycan link protein</v>
          </cell>
        </row>
        <row r="292">
          <cell r="D292" t="str">
            <v>IRPL1</v>
          </cell>
          <cell r="E292" t="str">
            <v>IL1RAPL1</v>
          </cell>
          <cell r="F292" t="str">
            <v>OPHN4</v>
          </cell>
          <cell r="M292" t="str">
            <v>Interleukin-1 receptor accessory protein-like 1</v>
          </cell>
          <cell r="N292" t="str">
            <v>IL-1-RAPL-1</v>
          </cell>
          <cell r="O292" t="str">
            <v>IL-1RAPL-1</v>
          </cell>
          <cell r="P292" t="str">
            <v>IL1RAPL-1</v>
          </cell>
          <cell r="Q292" t="str">
            <v>Oligophrenin-4</v>
          </cell>
          <cell r="R292" t="str">
            <v>Three immunoglobulin domain-containing IL-1 receptor-related 2</v>
          </cell>
          <cell r="S292" t="str">
            <v>TIGIRR-2</v>
          </cell>
          <cell r="T292" t="str">
            <v>X-linked interleukin-1 receptor accessory protein-like 1</v>
          </cell>
        </row>
        <row r="293">
          <cell r="D293" t="str">
            <v>UNC5C</v>
          </cell>
          <cell r="E293" t="str">
            <v>UNC5C</v>
          </cell>
          <cell r="F293" t="str">
            <v>UNC5H3</v>
          </cell>
          <cell r="M293" t="str">
            <v>Netrin receptor UNC5C</v>
          </cell>
          <cell r="N293" t="str">
            <v>Protein unc-5 homolog 3</v>
          </cell>
          <cell r="O293" t="str">
            <v>Protein unc-5 homolog C</v>
          </cell>
        </row>
        <row r="294">
          <cell r="D294" t="str">
            <v>SIRB1</v>
          </cell>
          <cell r="E294" t="str">
            <v>SIRPB1</v>
          </cell>
          <cell r="M294" t="str">
            <v>Signal-regulatory protein beta-1</v>
          </cell>
          <cell r="N294" t="str">
            <v>SIRP-beta-1</v>
          </cell>
          <cell r="O294" t="str">
            <v>CD172 antigen-like family member B</v>
          </cell>
          <cell r="P294" t="str">
            <v xml:space="preserve"> CD172b</v>
          </cell>
        </row>
        <row r="295">
          <cell r="D295" t="str">
            <v>SIG14</v>
          </cell>
          <cell r="E295" t="str">
            <v>SIGLEC14</v>
          </cell>
          <cell r="F295" t="str">
            <v>UNQ294/PRO333</v>
          </cell>
          <cell r="M295" t="str">
            <v>Sialic acid-binding Ig-like lectin 14</v>
          </cell>
          <cell r="N295" t="str">
            <v>Siglec-14</v>
          </cell>
        </row>
        <row r="296">
          <cell r="D296" t="str">
            <v>SIRBL</v>
          </cell>
          <cell r="E296" t="str">
            <v>SIRPB1</v>
          </cell>
          <cell r="M296" t="str">
            <v>Signal-regulatory protein beta-1 isoform 3</v>
          </cell>
          <cell r="N296" t="str">
            <v>SIRP-beta-1 isoform 3</v>
          </cell>
        </row>
        <row r="297">
          <cell r="D297" t="str">
            <v>SHPS1</v>
          </cell>
          <cell r="E297" t="str">
            <v>SIRPA</v>
          </cell>
          <cell r="F297" t="str">
            <v>BIT</v>
          </cell>
          <cell r="G297" t="str">
            <v>MFR</v>
          </cell>
          <cell r="H297" t="str">
            <v>MYD1</v>
          </cell>
          <cell r="I297" t="str">
            <v>PTPNS1</v>
          </cell>
          <cell r="J297" t="str">
            <v>SHPS1</v>
          </cell>
          <cell r="K297" t="str">
            <v>SIRP</v>
          </cell>
          <cell r="M297" t="str">
            <v>Tyrosine-protein phosphatase non-receptor type substrate 1</v>
          </cell>
          <cell r="N297" t="str">
            <v>SHP substrate 1</v>
          </cell>
          <cell r="O297" t="str">
            <v>SHPS-1</v>
          </cell>
          <cell r="P297" t="str">
            <v>Brain Ig-like molecule with tyrosine-based activation motifs</v>
          </cell>
          <cell r="Q297" t="str">
            <v>Bit</v>
          </cell>
          <cell r="R297" t="str">
            <v>CD172 antigen-like family member A</v>
          </cell>
          <cell r="S297" t="str">
            <v>Inhibitory receptor SHPS-1</v>
          </cell>
          <cell r="T297" t="str">
            <v>Macrophage fusion receptor</v>
          </cell>
          <cell r="U297" t="str">
            <v>MyD-1 antigen</v>
          </cell>
          <cell r="V297" t="str">
            <v>Signal-regulatory protein alpha-1</v>
          </cell>
          <cell r="W297" t="str">
            <v>Sirp-alpha-1</v>
          </cell>
          <cell r="X297" t="str">
            <v>Signal-regulatory protein alpha-2</v>
          </cell>
          <cell r="Y297" t="str">
            <v>Sirp-alpha-2</v>
          </cell>
          <cell r="Z297" t="str">
            <v>Signal-regulatory protein alpha-3</v>
          </cell>
          <cell r="AA297" t="str">
            <v>Sirp-alpha-3</v>
          </cell>
          <cell r="AB297" t="str">
            <v>p84</v>
          </cell>
          <cell r="AC297" t="str">
            <v xml:space="preserve"> CD172a</v>
          </cell>
        </row>
        <row r="298">
          <cell r="D298" t="str">
            <v>CADM2</v>
          </cell>
          <cell r="E298" t="str">
            <v>CADM2</v>
          </cell>
          <cell r="F298" t="str">
            <v>IGSF4D</v>
          </cell>
          <cell r="G298" t="str">
            <v>NECL3</v>
          </cell>
          <cell r="M298" t="str">
            <v>Cell adhesion molecule 2</v>
          </cell>
          <cell r="N298" t="str">
            <v>Immunoglobulin superfamily member 4D</v>
          </cell>
          <cell r="O298" t="str">
            <v>IgSF4D</v>
          </cell>
          <cell r="P298" t="str">
            <v>Nectin-like protein 3</v>
          </cell>
          <cell r="Q298" t="str">
            <v>NECL-3</v>
          </cell>
          <cell r="R298" t="str">
            <v>Synaptic cell adhesion molecule 2</v>
          </cell>
          <cell r="S298" t="str">
            <v>SynCAM 2</v>
          </cell>
        </row>
        <row r="299">
          <cell r="D299" t="str">
            <v>HPLN3</v>
          </cell>
          <cell r="E299" t="str">
            <v>HAPLN3</v>
          </cell>
          <cell r="F299" t="str">
            <v>EXLD1</v>
          </cell>
          <cell r="G299" t="str">
            <v>UNQ238/PRO271</v>
          </cell>
          <cell r="M299" t="str">
            <v>Hyaluronan and proteoglycan link protein 3</v>
          </cell>
        </row>
        <row r="300">
          <cell r="D300" t="str">
            <v>AMGO1</v>
          </cell>
          <cell r="E300" t="str">
            <v>AMIGO1</v>
          </cell>
          <cell r="F300" t="str">
            <v>ALI2</v>
          </cell>
          <cell r="G300" t="str">
            <v>AMIGO</v>
          </cell>
          <cell r="H300" t="str">
            <v>KIAA1163</v>
          </cell>
          <cell r="M300" t="str">
            <v>Amphoterin-induced protein 1</v>
          </cell>
          <cell r="N300" t="str">
            <v>AMIGO-1</v>
          </cell>
          <cell r="O300" t="str">
            <v>Alivin-2</v>
          </cell>
        </row>
        <row r="301">
          <cell r="D301" t="str">
            <v>IL6RA</v>
          </cell>
          <cell r="E301" t="str">
            <v>IL6R</v>
          </cell>
          <cell r="M301" t="str">
            <v>Interleukin-6 receptor subunit alpha</v>
          </cell>
          <cell r="N301" t="str">
            <v>IL-6 receptor subunit alpha</v>
          </cell>
          <cell r="O301" t="str">
            <v>IL-6R subunit alpha</v>
          </cell>
          <cell r="P301" t="str">
            <v>IL-6R-alpha</v>
          </cell>
          <cell r="Q301" t="str">
            <v>IL-6RA</v>
          </cell>
          <cell r="R301" t="str">
            <v>IL-6R 1</v>
          </cell>
          <cell r="S301" t="str">
            <v>Membrane glycoprotein 80</v>
          </cell>
          <cell r="T301" t="str">
            <v>gp80</v>
          </cell>
          <cell r="U301" t="str">
            <v xml:space="preserve"> CD126</v>
          </cell>
        </row>
        <row r="302">
          <cell r="D302" t="str">
            <v>I11RA</v>
          </cell>
          <cell r="E302" t="str">
            <v>IL11RA</v>
          </cell>
          <cell r="M302" t="str">
            <v>Interleukin-11 receptor subunit alpha</v>
          </cell>
          <cell r="N302" t="str">
            <v>IL-11 receptor subunit alpha</v>
          </cell>
          <cell r="O302" t="str">
            <v>IL-11R subunit alpha</v>
          </cell>
          <cell r="P302" t="str">
            <v>IL-11R-alpha</v>
          </cell>
          <cell r="Q302" t="str">
            <v>IL-11RA</v>
          </cell>
        </row>
        <row r="303">
          <cell r="D303" t="str">
            <v>UNC5D</v>
          </cell>
          <cell r="E303" t="str">
            <v>UNC5D</v>
          </cell>
          <cell r="F303" t="str">
            <v>KIAA1777</v>
          </cell>
          <cell r="G303" t="str">
            <v>UNC5H4</v>
          </cell>
          <cell r="H303" t="str">
            <v>UNQ6012/PRO34692</v>
          </cell>
          <cell r="M303" t="str">
            <v>Netrin receptor UNC5D</v>
          </cell>
          <cell r="N303" t="str">
            <v>Protein unc-5 homolog 4</v>
          </cell>
          <cell r="O303" t="str">
            <v>Protein unc-5 homolog D</v>
          </cell>
        </row>
        <row r="304">
          <cell r="D304" t="str">
            <v>IL1AP</v>
          </cell>
          <cell r="E304" t="str">
            <v>IL1RAP</v>
          </cell>
          <cell r="F304" t="str">
            <v>C3orf13</v>
          </cell>
          <cell r="G304" t="str">
            <v>IL1R3</v>
          </cell>
          <cell r="M304" t="str">
            <v>Interleukin-1 receptor accessory protein</v>
          </cell>
          <cell r="N304" t="str">
            <v>IL-1 receptor accessory protein</v>
          </cell>
          <cell r="O304" t="str">
            <v>IL-1RAcP</v>
          </cell>
          <cell r="P304" t="str">
            <v>Interleukin-1 receptor 3</v>
          </cell>
          <cell r="Q304" t="str">
            <v>IL-1R-3</v>
          </cell>
          <cell r="R304" t="str">
            <v>IL-1R3</v>
          </cell>
        </row>
        <row r="305">
          <cell r="D305" t="str">
            <v>NECT3</v>
          </cell>
          <cell r="E305" t="str">
            <v>NECTIN3</v>
          </cell>
          <cell r="F305" t="str">
            <v>PRR3</v>
          </cell>
          <cell r="G305" t="str">
            <v>PVRL3</v>
          </cell>
          <cell r="M305" t="str">
            <v>Nectin-3</v>
          </cell>
          <cell r="N305" t="str">
            <v>CDw113</v>
          </cell>
          <cell r="O305" t="str">
            <v>Nectin cell adhesion molecule 3</v>
          </cell>
          <cell r="P305" t="str">
            <v>Poliovirus receptor-related protein 3</v>
          </cell>
          <cell r="Q305" t="str">
            <v xml:space="preserve"> CD113</v>
          </cell>
        </row>
        <row r="306">
          <cell r="D306" t="str">
            <v>SIGL8</v>
          </cell>
          <cell r="E306" t="str">
            <v>SIGLEC8</v>
          </cell>
          <cell r="F306" t="str">
            <v>SAF2</v>
          </cell>
          <cell r="M306" t="str">
            <v>Sialic acid-binding Ig-like lectin 8</v>
          </cell>
          <cell r="N306" t="str">
            <v>Siglec-8</v>
          </cell>
          <cell r="O306" t="str">
            <v>Sialoadhesin family member 2</v>
          </cell>
          <cell r="P306" t="str">
            <v>SAF-2</v>
          </cell>
        </row>
        <row r="307">
          <cell r="D307" t="str">
            <v>CD5</v>
          </cell>
          <cell r="E307" t="str">
            <v>CD5</v>
          </cell>
          <cell r="F307" t="str">
            <v>LEU1</v>
          </cell>
          <cell r="M307" t="str">
            <v>T-cell surface glycoprotein CD5</v>
          </cell>
          <cell r="N307" t="str">
            <v>Lymphocyte antigen T1/Leu-1</v>
          </cell>
          <cell r="O307" t="str">
            <v xml:space="preserve"> CD5</v>
          </cell>
        </row>
        <row r="308">
          <cell r="D308" t="str">
            <v>FGFR4</v>
          </cell>
          <cell r="E308" t="str">
            <v>FGFR4</v>
          </cell>
          <cell r="F308" t="str">
            <v>JTK2</v>
          </cell>
          <cell r="G308" t="str">
            <v>TKF</v>
          </cell>
          <cell r="M308" t="str">
            <v>Fibroblast growth factor receptor 4</v>
          </cell>
          <cell r="N308" t="str">
            <v>FGFR-4</v>
          </cell>
          <cell r="O308" t="str">
            <v>EC 2.7.10.1</v>
          </cell>
          <cell r="P308" t="str">
            <v xml:space="preserve"> CD334</v>
          </cell>
        </row>
        <row r="309">
          <cell r="D309" t="str">
            <v>UNC5B</v>
          </cell>
          <cell r="E309" t="str">
            <v>UNC5B</v>
          </cell>
          <cell r="F309" t="str">
            <v>P53RDL1</v>
          </cell>
          <cell r="G309" t="str">
            <v>UNC5H2</v>
          </cell>
          <cell r="H309" t="str">
            <v>UNQ1883/PRO4326</v>
          </cell>
          <cell r="M309" t="str">
            <v>Netrin receptor UNC5B</v>
          </cell>
          <cell r="N309" t="str">
            <v>Protein unc-5 homolog 2</v>
          </cell>
          <cell r="O309" t="str">
            <v>Protein unc-5 homolog B</v>
          </cell>
          <cell r="P309" t="str">
            <v>p53-regulated receptor for death and life protein 1</v>
          </cell>
          <cell r="Q309" t="str">
            <v>p53RDL1</v>
          </cell>
        </row>
        <row r="310">
          <cell r="D310" t="str">
            <v>FGFR3</v>
          </cell>
          <cell r="E310" t="str">
            <v>FGFR3</v>
          </cell>
          <cell r="F310" t="str">
            <v>JTK4</v>
          </cell>
          <cell r="M310" t="str">
            <v>Fibroblast growth factor receptor 3</v>
          </cell>
          <cell r="N310" t="str">
            <v>FGFR-3</v>
          </cell>
          <cell r="O310" t="str">
            <v>EC 2.7.10.1</v>
          </cell>
          <cell r="P310" t="str">
            <v xml:space="preserve"> CD333</v>
          </cell>
        </row>
        <row r="311">
          <cell r="D311" t="str">
            <v>CEA18</v>
          </cell>
          <cell r="E311" t="str">
            <v>CEACAM18</v>
          </cell>
          <cell r="M311" t="str">
            <v>Carcinoembryonic antigen-related cell adhesion molecule 18</v>
          </cell>
        </row>
        <row r="312">
          <cell r="D312" t="str">
            <v>PGFRL</v>
          </cell>
          <cell r="E312" t="str">
            <v>PDGFRL</v>
          </cell>
          <cell r="F312" t="str">
            <v>PRLTS</v>
          </cell>
          <cell r="M312" t="str">
            <v>Platelet-derived growth factor receptor-like protein</v>
          </cell>
          <cell r="N312" t="str">
            <v>PDGFR-like protein</v>
          </cell>
          <cell r="O312" t="str">
            <v>PDGF receptor beta-like tumor suppressor</v>
          </cell>
        </row>
        <row r="313">
          <cell r="D313" t="str">
            <v>FGRL1</v>
          </cell>
          <cell r="E313" t="str">
            <v>FGFRL1</v>
          </cell>
          <cell r="F313" t="str">
            <v>FGFR5</v>
          </cell>
          <cell r="G313" t="str">
            <v>FHFR</v>
          </cell>
          <cell r="H313" t="str">
            <v>UNQ480/PRO943</v>
          </cell>
          <cell r="M313" t="str">
            <v>Fibroblast growth factor receptor-like 1</v>
          </cell>
          <cell r="N313" t="str">
            <v>FGF receptor-like protein 1</v>
          </cell>
          <cell r="O313" t="str">
            <v>FGF homologous factor receptor</v>
          </cell>
          <cell r="P313" t="str">
            <v>FGFR-like protein</v>
          </cell>
          <cell r="Q313" t="str">
            <v>Fibroblast growth factor receptor 5</v>
          </cell>
          <cell r="R313" t="str">
            <v>FGFR-5</v>
          </cell>
        </row>
        <row r="314">
          <cell r="D314" t="str">
            <v>FGFR1</v>
          </cell>
          <cell r="E314" t="str">
            <v>FGFR1</v>
          </cell>
          <cell r="F314" t="str">
            <v>BFGFR</v>
          </cell>
          <cell r="G314" t="str">
            <v>CEK</v>
          </cell>
          <cell r="H314" t="str">
            <v>FGFBR</v>
          </cell>
          <cell r="I314" t="str">
            <v>FLG</v>
          </cell>
          <cell r="J314" t="str">
            <v>FLT2</v>
          </cell>
          <cell r="K314" t="str">
            <v>HBGFR</v>
          </cell>
          <cell r="M314" t="str">
            <v>Fibroblast growth factor receptor 1</v>
          </cell>
          <cell r="N314" t="str">
            <v>FGFR-1</v>
          </cell>
          <cell r="O314" t="str">
            <v>EC 2.7.10.1</v>
          </cell>
          <cell r="P314" t="str">
            <v>Basic fibroblast growth factor receptor 1</v>
          </cell>
          <cell r="Q314" t="str">
            <v>BFGFR</v>
          </cell>
          <cell r="R314" t="str">
            <v>bFGF-R-1</v>
          </cell>
          <cell r="S314" t="str">
            <v>Fms-like tyrosine kinase 2</v>
          </cell>
          <cell r="T314" t="str">
            <v>FLT-2</v>
          </cell>
          <cell r="U314" t="str">
            <v>N-sam</v>
          </cell>
          <cell r="V314" t="str">
            <v>Proto-oncogene c-Fgr</v>
          </cell>
          <cell r="W314" t="str">
            <v xml:space="preserve"> CD331</v>
          </cell>
        </row>
        <row r="315">
          <cell r="D315" t="str">
            <v>FGFR2</v>
          </cell>
          <cell r="E315" t="str">
            <v>FGFR2</v>
          </cell>
          <cell r="F315" t="str">
            <v>BEK</v>
          </cell>
          <cell r="G315" t="str">
            <v>KGFR</v>
          </cell>
          <cell r="H315" t="str">
            <v>KSAM</v>
          </cell>
          <cell r="M315" t="str">
            <v>Fibroblast growth factor receptor 2</v>
          </cell>
          <cell r="N315" t="str">
            <v>FGFR-2</v>
          </cell>
          <cell r="O315" t="str">
            <v>EC 2.7.10.1</v>
          </cell>
          <cell r="P315" t="str">
            <v>K-sam</v>
          </cell>
          <cell r="Q315" t="str">
            <v>KGFR</v>
          </cell>
          <cell r="R315" t="str">
            <v>Keratinocyte growth factor receptor</v>
          </cell>
          <cell r="S315" t="str">
            <v xml:space="preserve"> CD332</v>
          </cell>
        </row>
        <row r="316">
          <cell r="D316" t="str">
            <v>F187A</v>
          </cell>
          <cell r="E316" t="str">
            <v>FAM187A</v>
          </cell>
          <cell r="M316" t="str">
            <v>Ig-like V-type domain-containing protein FAM187A</v>
          </cell>
        </row>
        <row r="317">
          <cell r="D317" t="str">
            <v>AMGO2</v>
          </cell>
          <cell r="E317" t="str">
            <v>AMIGO2</v>
          </cell>
          <cell r="F317" t="str">
            <v>ALI1</v>
          </cell>
          <cell r="M317" t="str">
            <v>Amphoterin-induced protein 2</v>
          </cell>
          <cell r="N317" t="str">
            <v>AMIGO-2</v>
          </cell>
          <cell r="O317" t="str">
            <v>Alivin-1</v>
          </cell>
          <cell r="P317" t="str">
            <v>Differentially expressed in gastric adenocarcinomas</v>
          </cell>
          <cell r="Q317" t="str">
            <v>DEGA</v>
          </cell>
        </row>
        <row r="318">
          <cell r="D318" t="str">
            <v>TNR8</v>
          </cell>
          <cell r="E318" t="str">
            <v>TNFRSF8</v>
          </cell>
          <cell r="F318" t="str">
            <v>CD30</v>
          </cell>
          <cell r="G318" t="str">
            <v>D1S166E</v>
          </cell>
          <cell r="M318" t="str">
            <v>Tumor necrosis factor receptor superfamily member 8</v>
          </cell>
          <cell r="N318" t="str">
            <v>CD30L receptor</v>
          </cell>
          <cell r="O318" t="str">
            <v>Ki-1 antigen</v>
          </cell>
          <cell r="P318" t="str">
            <v>Lymphocyte activation antigen CD30</v>
          </cell>
          <cell r="Q318" t="str">
            <v xml:space="preserve"> CD30</v>
          </cell>
        </row>
        <row r="319">
          <cell r="D319" t="str">
            <v>AMGO3</v>
          </cell>
          <cell r="E319" t="str">
            <v>AMIGO3</v>
          </cell>
          <cell r="F319" t="str">
            <v>ALI3</v>
          </cell>
          <cell r="G319" t="str">
            <v>KIAA1851</v>
          </cell>
          <cell r="H319" t="str">
            <v>UNQ6084/PRO20089</v>
          </cell>
          <cell r="M319" t="str">
            <v>Amphoterin-induced protein 3</v>
          </cell>
          <cell r="N319" t="str">
            <v>AMIGO-3</v>
          </cell>
          <cell r="O319" t="str">
            <v>Alivin-3</v>
          </cell>
        </row>
        <row r="320">
          <cell r="D320" t="str">
            <v>FCRL4</v>
          </cell>
          <cell r="E320" t="str">
            <v>FCRL4</v>
          </cell>
          <cell r="F320" t="str">
            <v>FCRH4</v>
          </cell>
          <cell r="G320" t="str">
            <v>IFGP2</v>
          </cell>
          <cell r="H320" t="str">
            <v>IRTA1</v>
          </cell>
          <cell r="M320" t="str">
            <v>Fc receptor-like protein 4</v>
          </cell>
          <cell r="N320" t="str">
            <v>FcR-like protein 4</v>
          </cell>
          <cell r="O320" t="str">
            <v>FcRL4</v>
          </cell>
          <cell r="P320" t="str">
            <v>Fc receptor homolog 4</v>
          </cell>
          <cell r="Q320" t="str">
            <v>FcRH4</v>
          </cell>
          <cell r="R320" t="str">
            <v>IFGP family protein 2</v>
          </cell>
          <cell r="S320" t="str">
            <v>hIFGP2</v>
          </cell>
          <cell r="T320" t="str">
            <v>Immune receptor translocation-associated protein 1</v>
          </cell>
          <cell r="U320" t="str">
            <v xml:space="preserve"> CD307d</v>
          </cell>
        </row>
        <row r="321">
          <cell r="D321" t="str">
            <v>ROR2</v>
          </cell>
          <cell r="E321" t="str">
            <v>ROR2</v>
          </cell>
          <cell r="F321" t="str">
            <v>NTRKR2</v>
          </cell>
          <cell r="M321" t="str">
            <v>Tyrosine-protein kinase transmembrane receptor ROR2;EC 2.7.10.1;Neurotrophic tyrosine kinase, receptor-related 2</v>
          </cell>
        </row>
        <row r="322">
          <cell r="D322" t="str">
            <v>CD4</v>
          </cell>
          <cell r="E322" t="str">
            <v>CD4</v>
          </cell>
          <cell r="M322" t="str">
            <v>T-cell surface glycoprotein CD4</v>
          </cell>
          <cell r="N322" t="str">
            <v>T-cell surface antigen T4/Leu-3</v>
          </cell>
          <cell r="O322" t="str">
            <v xml:space="preserve"> CD4</v>
          </cell>
        </row>
        <row r="323">
          <cell r="D323" t="str">
            <v>HPLN4</v>
          </cell>
          <cell r="E323" t="str">
            <v>HAPLN4</v>
          </cell>
          <cell r="F323" t="str">
            <v>BRAL2</v>
          </cell>
          <cell r="G323" t="str">
            <v>KIAA1926</v>
          </cell>
          <cell r="M323" t="str">
            <v>Hyaluronan and proteoglycan link protein 4</v>
          </cell>
          <cell r="N323" t="str">
            <v>Brain link protein 2</v>
          </cell>
        </row>
        <row r="324">
          <cell r="D324" t="str">
            <v>ROR1</v>
          </cell>
          <cell r="E324" t="str">
            <v>ROR1</v>
          </cell>
          <cell r="F324" t="str">
            <v>NTRKR1</v>
          </cell>
          <cell r="M324" t="str">
            <v>Inactive tyrosine-protein kinase transmembrane receptor ROR1;Neurotrophic tyrosine kinase, receptor-related 1</v>
          </cell>
        </row>
        <row r="325">
          <cell r="D325" t="str">
            <v>TR11B</v>
          </cell>
          <cell r="E325" t="str">
            <v>TNFRSF11B</v>
          </cell>
          <cell r="F325" t="str">
            <v>OCIF</v>
          </cell>
          <cell r="G325" t="str">
            <v>OPG</v>
          </cell>
          <cell r="M325" t="str">
            <v>Tumor necrosis factor receptor superfamily member 11B</v>
          </cell>
          <cell r="N325" t="str">
            <v>Osteoclastogenesis inhibitory factor</v>
          </cell>
          <cell r="O325" t="str">
            <v>Osteoprotegerin</v>
          </cell>
        </row>
        <row r="326">
          <cell r="D326" t="str">
            <v>FCRL2</v>
          </cell>
          <cell r="E326" t="str">
            <v>FCRL2</v>
          </cell>
          <cell r="F326" t="str">
            <v>FCRH2</v>
          </cell>
          <cell r="G326" t="str">
            <v>IFGP4</v>
          </cell>
          <cell r="H326" t="str">
            <v>IRTA4</v>
          </cell>
          <cell r="I326" t="str">
            <v>SPAP1</v>
          </cell>
          <cell r="J326" t="str">
            <v>UNQ9236/PRO31998</v>
          </cell>
          <cell r="M326" t="str">
            <v>Fc receptor-like protein 2</v>
          </cell>
          <cell r="N326" t="str">
            <v>FcR-like protein 2</v>
          </cell>
          <cell r="O326" t="str">
            <v>FcRL2</v>
          </cell>
          <cell r="P326" t="str">
            <v>Fc receptor homolog 2</v>
          </cell>
          <cell r="Q326" t="str">
            <v>FcRH2</v>
          </cell>
          <cell r="R326" t="str">
            <v>IFGP family protein 4</v>
          </cell>
          <cell r="S326" t="str">
            <v>Immunoglobulin receptor translocation-associated protein 4</v>
          </cell>
          <cell r="T326" t="str">
            <v>SH2 domain-containing phosphatase anchor protein 1</v>
          </cell>
          <cell r="U326" t="str">
            <v xml:space="preserve"> CD307b</v>
          </cell>
        </row>
        <row r="327">
          <cell r="D327" t="str">
            <v>VSI10</v>
          </cell>
          <cell r="E327" t="str">
            <v>VSIG10</v>
          </cell>
          <cell r="M327" t="str">
            <v>V-set and immunoglobulin domain-containing protein 10</v>
          </cell>
        </row>
        <row r="328">
          <cell r="D328" t="str">
            <v>CRLF1</v>
          </cell>
          <cell r="E328" t="str">
            <v>CRLF1</v>
          </cell>
          <cell r="F328" t="str">
            <v>UNQ288/PRO327</v>
          </cell>
          <cell r="M328" t="str">
            <v>Cytokine receptor-like factor 1</v>
          </cell>
          <cell r="N328" t="str">
            <v>Cytokine-like factor 1</v>
          </cell>
          <cell r="O328" t="str">
            <v>CLF-1</v>
          </cell>
          <cell r="P328" t="str">
            <v>ZcytoR5</v>
          </cell>
        </row>
        <row r="329">
          <cell r="D329" t="str">
            <v>PSG1</v>
          </cell>
          <cell r="E329" t="str">
            <v>PSG1</v>
          </cell>
          <cell r="F329" t="str">
            <v>B1G1</v>
          </cell>
          <cell r="G329" t="str">
            <v>PSBG1</v>
          </cell>
          <cell r="H329" t="str">
            <v>PSGGA</v>
          </cell>
          <cell r="M329" t="str">
            <v>Pregnancy-specific beta-1-glycoprotein 1</v>
          </cell>
          <cell r="N329" t="str">
            <v>PS-beta-G-1</v>
          </cell>
          <cell r="O329" t="str">
            <v>PSBG-1</v>
          </cell>
          <cell r="P329" t="str">
            <v>Pregnancy-specific glycoprotein 1</v>
          </cell>
          <cell r="Q329" t="str">
            <v>CD66 antigen-like family member F</v>
          </cell>
          <cell r="R329" t="str">
            <v>Fetal liver non-specific cross-reactive antigen 1/2</v>
          </cell>
          <cell r="S329" t="str">
            <v>FL-NCA-1/2</v>
          </cell>
          <cell r="T329" t="str">
            <v>PSG95</v>
          </cell>
          <cell r="U329" t="str">
            <v>Pregnancy-specific beta-1 glycoprotein C/D</v>
          </cell>
          <cell r="V329" t="str">
            <v>PS-beta-C/D</v>
          </cell>
          <cell r="W329" t="str">
            <v xml:space="preserve"> CD66f</v>
          </cell>
        </row>
        <row r="330">
          <cell r="D330" t="str">
            <v>PSG4</v>
          </cell>
          <cell r="E330" t="str">
            <v>PSG4</v>
          </cell>
          <cell r="F330" t="str">
            <v>CGM4</v>
          </cell>
          <cell r="G330" t="str">
            <v>PSG9</v>
          </cell>
          <cell r="M330" t="str">
            <v>Pregnancy-specific beta-1-glycoprotein 4</v>
          </cell>
          <cell r="N330" t="str">
            <v>PS-beta-G-4</v>
          </cell>
          <cell r="O330" t="str">
            <v>PSBG-4</v>
          </cell>
          <cell r="P330" t="str">
            <v>Pregnancy-specific glycoprotein 4</v>
          </cell>
          <cell r="Q330" t="str">
            <v>Pregnancy-specific beta-1-glycoprotein 9</v>
          </cell>
          <cell r="R330" t="str">
            <v>PS-beta-G-9</v>
          </cell>
          <cell r="S330" t="str">
            <v>PSBG-9</v>
          </cell>
          <cell r="T330" t="str">
            <v>Pregnancy-specific glycoprotein 9</v>
          </cell>
        </row>
        <row r="331">
          <cell r="D331" t="str">
            <v>PSG7</v>
          </cell>
          <cell r="E331" t="str">
            <v>PSG7</v>
          </cell>
          <cell r="M331" t="str">
            <v>Putative pregnancy-specific beta-1-glycoprotein 7</v>
          </cell>
          <cell r="N331" t="str">
            <v>PS-beta-G-7</v>
          </cell>
          <cell r="O331" t="str">
            <v>PSBG-7</v>
          </cell>
          <cell r="P331" t="str">
            <v>Pregnancy-specific glycoprotein 7</v>
          </cell>
        </row>
        <row r="332">
          <cell r="D332" t="str">
            <v>LRC24</v>
          </cell>
          <cell r="E332" t="str">
            <v>LRRC24</v>
          </cell>
          <cell r="M332" t="str">
            <v>Leucine-rich repeat-containing protein 24</v>
          </cell>
        </row>
        <row r="333">
          <cell r="D333" t="str">
            <v>TPSNR</v>
          </cell>
          <cell r="E333" t="str">
            <v>TAPBPL</v>
          </cell>
          <cell r="M333" t="str">
            <v>Tapasin-related protein</v>
          </cell>
          <cell r="N333" t="str">
            <v>TAPASIN-R</v>
          </cell>
          <cell r="O333" t="str">
            <v>TAP-binding protein-like</v>
          </cell>
          <cell r="P333" t="str">
            <v>TAP-binding protein-related protein</v>
          </cell>
          <cell r="Q333" t="str">
            <v>TAPBP-R</v>
          </cell>
          <cell r="R333" t="str">
            <v>Tapasin-like</v>
          </cell>
        </row>
        <row r="334">
          <cell r="D334" t="str">
            <v>FCGRN</v>
          </cell>
          <cell r="E334" t="str">
            <v>FCGRT</v>
          </cell>
          <cell r="F334" t="str">
            <v>FCRN</v>
          </cell>
          <cell r="M334" t="str">
            <v>IgG receptor FcRn large subunit p51</v>
          </cell>
          <cell r="N334" t="str">
            <v>FcRn</v>
          </cell>
          <cell r="O334" t="str">
            <v>IgG Fc fragment receptor transporter alpha chain</v>
          </cell>
          <cell r="P334" t="str">
            <v>Neonatal Fc receptor</v>
          </cell>
        </row>
        <row r="335">
          <cell r="D335" t="str">
            <v>LRRT2</v>
          </cell>
          <cell r="E335" t="str">
            <v>LRRTM2</v>
          </cell>
          <cell r="F335" t="str">
            <v>KIAA0416</v>
          </cell>
          <cell r="G335" t="str">
            <v>LRRN2</v>
          </cell>
          <cell r="M335" t="str">
            <v>Leucine-rich repeat transmembrane neuronal protein 2</v>
          </cell>
          <cell r="N335" t="str">
            <v>Leucine-rich repeat neuronal 2 protein</v>
          </cell>
        </row>
        <row r="336">
          <cell r="D336" t="str">
            <v>TYRO3</v>
          </cell>
          <cell r="E336" t="str">
            <v>TYRO3</v>
          </cell>
          <cell r="F336" t="str">
            <v>BYK</v>
          </cell>
          <cell r="G336" t="str">
            <v>DTK</v>
          </cell>
          <cell r="H336" t="str">
            <v>RSE</v>
          </cell>
          <cell r="I336" t="str">
            <v>SKY</v>
          </cell>
          <cell r="J336" t="str">
            <v>TIF</v>
          </cell>
          <cell r="M336" t="str">
            <v>Tyrosine-protein kinase receptor TYRO3</v>
          </cell>
          <cell r="N336" t="str">
            <v>EC 2.7.10.1</v>
          </cell>
          <cell r="O336" t="str">
            <v>Tyrosine-protein kinase BYK</v>
          </cell>
          <cell r="P336" t="str">
            <v>Tyrosine-protein kinase DTK</v>
          </cell>
          <cell r="Q336" t="str">
            <v>Tyrosine-protein kinase RSE</v>
          </cell>
          <cell r="R336" t="str">
            <v>Tyrosine-protein kinase SKY</v>
          </cell>
          <cell r="S336" t="str">
            <v>Tyrosine-protein kinase TIF</v>
          </cell>
        </row>
        <row r="337">
          <cell r="D337" t="str">
            <v>NTRK1</v>
          </cell>
          <cell r="E337" t="str">
            <v>NTRK1</v>
          </cell>
          <cell r="F337" t="str">
            <v>MTC</v>
          </cell>
          <cell r="G337" t="str">
            <v>TRK</v>
          </cell>
          <cell r="H337" t="str">
            <v>TRKA</v>
          </cell>
          <cell r="M337" t="str">
            <v>High affinity nerve growth factor receptor</v>
          </cell>
          <cell r="N337" t="str">
            <v>EC 2.7.10.1</v>
          </cell>
          <cell r="O337" t="str">
            <v>Neurotrophic tyrosine kinase receptor type 1</v>
          </cell>
          <cell r="P337" t="str">
            <v>TRK1-transforming tyrosine kinase protein</v>
          </cell>
          <cell r="Q337" t="str">
            <v>Tropomyosin-related kinase A</v>
          </cell>
          <cell r="R337" t="str">
            <v>Tyrosine kinase receptor</v>
          </cell>
          <cell r="S337" t="str">
            <v>Tyrosine kinase receptor A</v>
          </cell>
          <cell r="T337" t="str">
            <v>Trk-A</v>
          </cell>
          <cell r="U337" t="str">
            <v>gp140trk</v>
          </cell>
          <cell r="V337" t="str">
            <v>p140-TrkA</v>
          </cell>
        </row>
        <row r="338">
          <cell r="D338" t="str">
            <v>PSG9</v>
          </cell>
          <cell r="E338" t="str">
            <v>PSG9</v>
          </cell>
          <cell r="F338" t="str">
            <v>PSG11</v>
          </cell>
          <cell r="M338" t="str">
            <v>Pregnancy-specific beta-1-glycoprotein 9</v>
          </cell>
          <cell r="N338" t="str">
            <v>PS-beta-G-9</v>
          </cell>
          <cell r="O338" t="str">
            <v>PSBG-9</v>
          </cell>
          <cell r="P338" t="str">
            <v>Pregnancy-specific glycoprotein 9</v>
          </cell>
          <cell r="Q338" t="str">
            <v>PS34</v>
          </cell>
          <cell r="R338" t="str">
            <v>Pregnancy-specific beta-1 glycoprotein B</v>
          </cell>
          <cell r="S338" t="str">
            <v>PS-beta-B</v>
          </cell>
          <cell r="T338" t="str">
            <v>Pregnancy-specific beta-1-glycoprotein 11</v>
          </cell>
          <cell r="U338" t="str">
            <v>PS-beta-G-11</v>
          </cell>
          <cell r="V338" t="str">
            <v>PSBG-11</v>
          </cell>
          <cell r="W338" t="str">
            <v>Pregnancy-specific glycoprotein 11</v>
          </cell>
          <cell r="X338" t="str">
            <v>Pregnancy-specific glycoprotein 7</v>
          </cell>
          <cell r="Y338" t="str">
            <v>PSG7</v>
          </cell>
        </row>
        <row r="339">
          <cell r="D339" t="str">
            <v>PSG8</v>
          </cell>
          <cell r="E339" t="str">
            <v>PSG8</v>
          </cell>
          <cell r="M339" t="str">
            <v>Pregnancy-specific beta-1-glycoprotein 8</v>
          </cell>
          <cell r="N339" t="str">
            <v>PS-beta-G-8</v>
          </cell>
          <cell r="O339" t="str">
            <v>PSBG-8</v>
          </cell>
          <cell r="P339" t="str">
            <v>Pregnancy-specific glycoprotein 8</v>
          </cell>
        </row>
        <row r="340">
          <cell r="D340" t="str">
            <v>CEAM1</v>
          </cell>
          <cell r="E340" t="str">
            <v>CEACAM1</v>
          </cell>
          <cell r="F340" t="str">
            <v>BGP</v>
          </cell>
          <cell r="G340" t="str">
            <v>BGP1</v>
          </cell>
          <cell r="M340" t="str">
            <v>Carcinoembryonic antigen-related cell adhesion molecule 1</v>
          </cell>
          <cell r="N340" t="str">
            <v>Biliary glycoprotein 1</v>
          </cell>
          <cell r="O340" t="str">
            <v>BGP-1</v>
          </cell>
          <cell r="P340" t="str">
            <v xml:space="preserve"> CD66a</v>
          </cell>
        </row>
        <row r="341">
          <cell r="D341" t="str">
            <v>PSG3</v>
          </cell>
          <cell r="E341" t="str">
            <v>PSG3</v>
          </cell>
          <cell r="M341" t="str">
            <v>Pregnancy-specific beta-1-glycoprotein 3</v>
          </cell>
          <cell r="N341" t="str">
            <v>PS-beta-G-3</v>
          </cell>
          <cell r="O341" t="str">
            <v>PSBG-3</v>
          </cell>
          <cell r="P341" t="str">
            <v>Pregnancy-specific glycoprotein 3</v>
          </cell>
          <cell r="Q341" t="str">
            <v>Carcinoembryonic antigen SG5</v>
          </cell>
        </row>
        <row r="342">
          <cell r="D342" t="str">
            <v>HMR1</v>
          </cell>
          <cell r="E342" t="str">
            <v>MR1</v>
          </cell>
          <cell r="M342" t="str">
            <v>Major histocompatibility complex class I-related gene protein</v>
          </cell>
          <cell r="N342" t="str">
            <v>MHC class I-related gene protein</v>
          </cell>
          <cell r="O342" t="str">
            <v>Class I histocompatibility antigen-like protein</v>
          </cell>
        </row>
        <row r="343">
          <cell r="D343" t="str">
            <v>1A02</v>
          </cell>
          <cell r="E343" t="str">
            <v>HLA-A</v>
          </cell>
          <cell r="F343" t="str">
            <v>HLAA</v>
          </cell>
          <cell r="M343" t="str">
            <v>HLA class I histocompatibility antigen, A-2 alpha chain;MHC class I antigen A*2</v>
          </cell>
        </row>
        <row r="344">
          <cell r="D344" t="str">
            <v>CD1A</v>
          </cell>
          <cell r="E344" t="str">
            <v>CD1A</v>
          </cell>
          <cell r="M344" t="str">
            <v>T-cell surface glycoprotein CD1a</v>
          </cell>
          <cell r="N344" t="str">
            <v>T-cell surface antigen T6/Leu-6</v>
          </cell>
          <cell r="O344" t="str">
            <v>hTa1 thymocyte antigen</v>
          </cell>
          <cell r="P344" t="str">
            <v xml:space="preserve"> CD1a</v>
          </cell>
        </row>
        <row r="345">
          <cell r="D345" t="str">
            <v>1C07</v>
          </cell>
          <cell r="E345" t="str">
            <v>HLA-C</v>
          </cell>
          <cell r="F345" t="str">
            <v>HLAC</v>
          </cell>
          <cell r="M345" t="str">
            <v>HLA class I histocompatibility antigen, Cw-7 alpha chain;MHC class I antigen Cw*7</v>
          </cell>
        </row>
        <row r="346">
          <cell r="D346" t="str">
            <v>HLAE</v>
          </cell>
          <cell r="E346" t="str">
            <v>HLA-E</v>
          </cell>
          <cell r="F346" t="str">
            <v>HLA-6.2</v>
          </cell>
          <cell r="G346" t="str">
            <v>HLAE</v>
          </cell>
          <cell r="M346" t="str">
            <v>HLA class I histocompatibility antigen, alpha chain E;MHC class I antigen E</v>
          </cell>
        </row>
        <row r="347">
          <cell r="D347" t="str">
            <v>HLAG</v>
          </cell>
          <cell r="E347" t="str">
            <v>HLA-G</v>
          </cell>
          <cell r="F347" t="str">
            <v>HLA-6.0</v>
          </cell>
          <cell r="G347" t="str">
            <v>HLAG</v>
          </cell>
          <cell r="M347" t="str">
            <v>HLA class I histocompatibility antigen, alpha chain G;HLA G antigen;MHC class I antigen G</v>
          </cell>
        </row>
        <row r="348">
          <cell r="D348" t="str">
            <v>HLAF</v>
          </cell>
          <cell r="E348" t="str">
            <v>HLA-F</v>
          </cell>
          <cell r="F348" t="str">
            <v>HLA-5.4</v>
          </cell>
          <cell r="G348" t="str">
            <v>HLAF</v>
          </cell>
          <cell r="M348" t="str">
            <v>HLA class I histocompatibility antigen, alpha chain F;CDA12;HLA F antigen;Leukocyte antigen F;MHC class I antigen F</v>
          </cell>
        </row>
        <row r="349">
          <cell r="D349" t="str">
            <v>1B35</v>
          </cell>
          <cell r="E349" t="str">
            <v>HLA-B</v>
          </cell>
          <cell r="F349" t="str">
            <v>HLAB</v>
          </cell>
          <cell r="M349" t="str">
            <v>HLA class I histocompatibility antigen, B-35 alpha chain;MHC class I antigen B*35</v>
          </cell>
        </row>
        <row r="350">
          <cell r="D350" t="str">
            <v>NTRK3</v>
          </cell>
          <cell r="E350" t="str">
            <v>NTRK3</v>
          </cell>
          <cell r="F350" t="str">
            <v>TRKC</v>
          </cell>
          <cell r="M350" t="str">
            <v>NT-3 growth factor receptor</v>
          </cell>
          <cell r="N350" t="str">
            <v>EC 2.7.10.1</v>
          </cell>
          <cell r="O350" t="str">
            <v>GP145-TrkC</v>
          </cell>
          <cell r="P350" t="str">
            <v>Trk-C</v>
          </cell>
          <cell r="Q350" t="str">
            <v>Neurotrophic tyrosine kinase receptor type 3</v>
          </cell>
          <cell r="R350" t="str">
            <v>TrkC tyrosine kinase</v>
          </cell>
        </row>
        <row r="351">
          <cell r="D351" t="str">
            <v>HFE</v>
          </cell>
          <cell r="E351" t="str">
            <v>HFE</v>
          </cell>
          <cell r="F351" t="str">
            <v>HLAH</v>
          </cell>
          <cell r="M351" t="str">
            <v>Hereditary hemochromatosis protein</v>
          </cell>
          <cell r="N351" t="str">
            <v>HLA-H</v>
          </cell>
        </row>
        <row r="352">
          <cell r="D352" t="str">
            <v>CD1C</v>
          </cell>
          <cell r="E352" t="str">
            <v>CD1C</v>
          </cell>
          <cell r="M352" t="str">
            <v>T-cell surface glycoprotein CD1c</v>
          </cell>
          <cell r="N352" t="str">
            <v xml:space="preserve"> CD1c</v>
          </cell>
        </row>
        <row r="353">
          <cell r="D353" t="str">
            <v>NTRK2</v>
          </cell>
          <cell r="E353" t="str">
            <v>NTRK2</v>
          </cell>
          <cell r="F353" t="str">
            <v>TRKB</v>
          </cell>
          <cell r="M353" t="str">
            <v>BDNF/NT-3 growth factors receptor</v>
          </cell>
          <cell r="N353" t="str">
            <v>EC 2.7.10.1</v>
          </cell>
          <cell r="O353" t="str">
            <v>GP145-TrkB</v>
          </cell>
          <cell r="P353" t="str">
            <v>Trk-B</v>
          </cell>
          <cell r="Q353" t="str">
            <v>Neurotrophic tyrosine kinase receptor type 2</v>
          </cell>
          <cell r="R353" t="str">
            <v>TrkB tyrosine kinase</v>
          </cell>
          <cell r="S353" t="str">
            <v>Tropomyosin-related kinase B</v>
          </cell>
        </row>
        <row r="354">
          <cell r="D354" t="str">
            <v>CD1B</v>
          </cell>
          <cell r="E354" t="str">
            <v>CD1B</v>
          </cell>
          <cell r="M354" t="str">
            <v>T-cell surface glycoprotein CD1b</v>
          </cell>
          <cell r="N354" t="str">
            <v xml:space="preserve"> CD1b</v>
          </cell>
        </row>
        <row r="355">
          <cell r="D355" t="str">
            <v>PSG6</v>
          </cell>
          <cell r="E355" t="str">
            <v>PSG6</v>
          </cell>
          <cell r="F355" t="str">
            <v>CGM3</v>
          </cell>
          <cell r="G355" t="str">
            <v>PSG10</v>
          </cell>
          <cell r="H355" t="str">
            <v>PSG12</v>
          </cell>
          <cell r="I355" t="str">
            <v>PSGGB</v>
          </cell>
          <cell r="M355" t="str">
            <v>Pregnancy-specific beta-1-glycoprotein 6</v>
          </cell>
          <cell r="N355" t="str">
            <v>PS-beta-G-6</v>
          </cell>
          <cell r="O355" t="str">
            <v>PSBG-6</v>
          </cell>
          <cell r="P355" t="str">
            <v>Pregnancy-specific glycoprotein 6</v>
          </cell>
          <cell r="Q355" t="str">
            <v>Pregnancy-specific beta-1-glycoprotein 10</v>
          </cell>
          <cell r="R355" t="str">
            <v>PS-beta-G-10</v>
          </cell>
          <cell r="S355" t="str">
            <v>PSBG-10</v>
          </cell>
          <cell r="T355" t="str">
            <v>Pregnancy-specific glycoprotein 10</v>
          </cell>
          <cell r="U355" t="str">
            <v>Pregnancy-specific beta-1-glycoprotein 12</v>
          </cell>
          <cell r="V355" t="str">
            <v>PS-beta-G-12</v>
          </cell>
          <cell r="W355" t="str">
            <v>PSBG-12</v>
          </cell>
          <cell r="X355" t="str">
            <v>Pregnancy-specific glycoprotein 12</v>
          </cell>
        </row>
        <row r="356">
          <cell r="D356" t="str">
            <v>CEA16</v>
          </cell>
          <cell r="E356" t="str">
            <v>CEACAM16</v>
          </cell>
          <cell r="F356" t="str">
            <v>CEAL2</v>
          </cell>
          <cell r="M356" t="str">
            <v>Carcinoembryonic antigen-related cell adhesion molecule 16</v>
          </cell>
          <cell r="N356" t="str">
            <v>Carcinoembryonic antigen-like 2</v>
          </cell>
        </row>
        <row r="357">
          <cell r="D357" t="str">
            <v>LY9</v>
          </cell>
          <cell r="E357" t="str">
            <v>LY9</v>
          </cell>
          <cell r="F357" t="str">
            <v>CDABP0070</v>
          </cell>
          <cell r="M357" t="str">
            <v>T-lymphocyte surface antigen Ly-9</v>
          </cell>
          <cell r="N357" t="str">
            <v>Cell surface molecule Ly-9</v>
          </cell>
          <cell r="O357" t="str">
            <v>Lymphocyte antigen 9</v>
          </cell>
          <cell r="P357" t="str">
            <v>SLAM family member 3</v>
          </cell>
          <cell r="Q357" t="str">
            <v>SLAMF3</v>
          </cell>
          <cell r="R357" t="str">
            <v>Signaling lymphocytic activation molecule 3</v>
          </cell>
          <cell r="S357" t="str">
            <v xml:space="preserve"> CD229</v>
          </cell>
        </row>
        <row r="358">
          <cell r="D358" t="str">
            <v>ISLR</v>
          </cell>
          <cell r="E358" t="str">
            <v>ISLR</v>
          </cell>
          <cell r="F358" t="str">
            <v>UNQ189/PRO215</v>
          </cell>
          <cell r="M358" t="str">
            <v>Immunoglobulin superfamily containing leucine-rich repeat protein</v>
          </cell>
        </row>
        <row r="359">
          <cell r="D359" t="str">
            <v>AGRL4</v>
          </cell>
          <cell r="E359" t="str">
            <v>ADGRL4</v>
          </cell>
          <cell r="F359" t="str">
            <v>ELTD1</v>
          </cell>
          <cell r="G359" t="str">
            <v>ETL</v>
          </cell>
          <cell r="H359" t="str">
            <v>UNQ202/PRO228</v>
          </cell>
          <cell r="M359" t="str">
            <v>Adhesion G protein-coupled receptor L4;EGF, latrophilin and seven transmembrane domain-containing protein 1;EGF-TM7-latrophilin-related protein;ETL protein</v>
          </cell>
        </row>
        <row r="360">
          <cell r="D360" t="str">
            <v>LIRA3</v>
          </cell>
          <cell r="E360" t="str">
            <v>LILRA3</v>
          </cell>
          <cell r="F360" t="str">
            <v>ILT6</v>
          </cell>
          <cell r="G360" t="str">
            <v>LIR4</v>
          </cell>
          <cell r="M360" t="str">
            <v>Leukocyte immunoglobulin-like receptor subfamily A member 3</v>
          </cell>
          <cell r="N360" t="str">
            <v>CD85 antigen-like family member E</v>
          </cell>
          <cell r="O360" t="str">
            <v>Immunoglobulin-like transcript 6</v>
          </cell>
          <cell r="P360" t="str">
            <v>ILT-6</v>
          </cell>
          <cell r="Q360" t="str">
            <v>Leukocyte immunoglobulin-like receptor 4</v>
          </cell>
          <cell r="R360" t="str">
            <v>LIR-4</v>
          </cell>
          <cell r="S360" t="str">
            <v>Monocyte inhibitory receptor HM43/HM31</v>
          </cell>
          <cell r="T360" t="str">
            <v xml:space="preserve"> CD85e</v>
          </cell>
        </row>
        <row r="361">
          <cell r="D361" t="str">
            <v>SIG16</v>
          </cell>
          <cell r="E361" t="str">
            <v>SIGLEC16</v>
          </cell>
          <cell r="F361" t="str">
            <v>SIGLECP16</v>
          </cell>
          <cell r="M361" t="str">
            <v>Sialic acid-binding Ig-like lectin 16</v>
          </cell>
          <cell r="N361" t="str">
            <v>Siglec-16</v>
          </cell>
          <cell r="O361" t="str">
            <v>Siglec-P16</v>
          </cell>
        </row>
        <row r="362">
          <cell r="D362" t="str">
            <v>LIRB3</v>
          </cell>
          <cell r="E362" t="str">
            <v>LILRB3</v>
          </cell>
          <cell r="F362" t="str">
            <v>ILT5</v>
          </cell>
          <cell r="G362" t="str">
            <v>LIR3</v>
          </cell>
          <cell r="M362" t="str">
            <v>Leukocyte immunoglobulin-like receptor subfamily B member 3</v>
          </cell>
          <cell r="N362" t="str">
            <v>LIR-3</v>
          </cell>
          <cell r="O362" t="str">
            <v>Leukocyte immunoglobulin-like receptor 3</v>
          </cell>
          <cell r="P362" t="str">
            <v>CD85 antigen-like family member A</v>
          </cell>
          <cell r="Q362" t="str">
            <v>Immunoglobulin-like transcript 5</v>
          </cell>
          <cell r="R362" t="str">
            <v>ILT-5</v>
          </cell>
          <cell r="S362" t="str">
            <v>Monocyte inhibitory receptor HL9</v>
          </cell>
          <cell r="T362" t="str">
            <v xml:space="preserve"> CD85a</v>
          </cell>
        </row>
        <row r="363">
          <cell r="D363" t="str">
            <v>CEA20</v>
          </cell>
          <cell r="E363" t="str">
            <v>CEACAM20</v>
          </cell>
          <cell r="F363" t="str">
            <v>UNQ9366/PRO34155</v>
          </cell>
          <cell r="M363" t="str">
            <v>Carcinoembryonic antigen-related cell adhesion molecule 20</v>
          </cell>
        </row>
        <row r="364">
          <cell r="D364" t="str">
            <v>LAG3</v>
          </cell>
          <cell r="E364" t="str">
            <v>LAG3</v>
          </cell>
          <cell r="F364" t="str">
            <v>FDC</v>
          </cell>
          <cell r="M364" t="str">
            <v>Lymphocyte activation gene 3 protein</v>
          </cell>
          <cell r="N364" t="str">
            <v>LAG-3</v>
          </cell>
          <cell r="O364" t="str">
            <v>Protein FDC</v>
          </cell>
          <cell r="P364" t="str">
            <v xml:space="preserve"> CD223</v>
          </cell>
        </row>
        <row r="365">
          <cell r="D365" t="str">
            <v>LIRA4</v>
          </cell>
          <cell r="E365" t="str">
            <v>LILRA4</v>
          </cell>
          <cell r="F365" t="str">
            <v>ILT7</v>
          </cell>
          <cell r="M365" t="str">
            <v>Leukocyte immunoglobulin-like receptor subfamily A member 4</v>
          </cell>
          <cell r="N365" t="str">
            <v>CD85 antigen-like family member G</v>
          </cell>
          <cell r="O365" t="str">
            <v>Immunoglobulin-like transcript 7</v>
          </cell>
          <cell r="P365" t="str">
            <v>ILT-7</v>
          </cell>
          <cell r="Q365" t="str">
            <v xml:space="preserve"> CD85g</v>
          </cell>
        </row>
        <row r="366">
          <cell r="D366" t="str">
            <v>LIRA6</v>
          </cell>
          <cell r="E366" t="str">
            <v>LILRA6</v>
          </cell>
          <cell r="F366" t="str">
            <v>ILT8</v>
          </cell>
          <cell r="M366" t="str">
            <v>Leukocyte immunoglobulin-like receptor subfamily A member 6</v>
          </cell>
          <cell r="N366" t="str">
            <v>Immunoglobulin-like transcript 8</v>
          </cell>
          <cell r="O366" t="str">
            <v>ILT-8</v>
          </cell>
          <cell r="P366" t="str">
            <v>Leukocyte Ig-like receptor</v>
          </cell>
        </row>
        <row r="367">
          <cell r="D367" t="str">
            <v>SIGL5</v>
          </cell>
          <cell r="E367" t="str">
            <v>SIGLEC5</v>
          </cell>
          <cell r="F367" t="str">
            <v>CD33L2</v>
          </cell>
          <cell r="G367" t="str">
            <v>OBBP2</v>
          </cell>
          <cell r="M367" t="str">
            <v>Sialic acid-binding Ig-like lectin 5</v>
          </cell>
          <cell r="N367" t="str">
            <v>Siglec-5</v>
          </cell>
          <cell r="O367" t="str">
            <v>CD33 antigen-like 2</v>
          </cell>
          <cell r="P367" t="str">
            <v>Obesity-binding protein 2</v>
          </cell>
          <cell r="Q367" t="str">
            <v>OB-BP2</v>
          </cell>
          <cell r="R367" t="str">
            <v>OB-binding protein 2</v>
          </cell>
          <cell r="S367" t="str">
            <v xml:space="preserve"> CD170</v>
          </cell>
        </row>
        <row r="368">
          <cell r="D368" t="str">
            <v>ERN1</v>
          </cell>
          <cell r="E368" t="str">
            <v>ERN1</v>
          </cell>
          <cell r="F368" t="str">
            <v>IRE1</v>
          </cell>
          <cell r="M368" t="str">
            <v>Serine/threonine-protein kinase/endoribonuclease IRE1</v>
          </cell>
          <cell r="N368" t="str">
            <v>Endoplasmic reticulum-to-nucleus signaling 1</v>
          </cell>
          <cell r="O368" t="str">
            <v>Inositol-requiring protein 1</v>
          </cell>
          <cell r="P368" t="str">
            <v>hIRE1p</v>
          </cell>
          <cell r="Q368" t="str">
            <v>Ire1-alpha</v>
          </cell>
          <cell r="R368" t="str">
            <v xml:space="preserve">IRE1a </v>
          </cell>
          <cell r="S368" t="str">
            <v>Includes: Serine/threonine-protein kinase</v>
          </cell>
          <cell r="T368" t="str">
            <v>EC 2.7.11.1</v>
          </cell>
          <cell r="U368" t="str">
            <v xml:space="preserve"> Endoribonuclease</v>
          </cell>
          <cell r="V368" t="str">
            <v>EC 3.1.26.-</v>
          </cell>
        </row>
        <row r="369">
          <cell r="D369" t="str">
            <v>UFO</v>
          </cell>
          <cell r="E369" t="str">
            <v>AXL</v>
          </cell>
          <cell r="F369" t="str">
            <v>UFO</v>
          </cell>
          <cell r="M369" t="str">
            <v>Tyrosine-protein kinase receptor UFO</v>
          </cell>
          <cell r="N369" t="str">
            <v>EC 2.7.10.1</v>
          </cell>
          <cell r="O369" t="str">
            <v>AXL oncogene</v>
          </cell>
        </row>
        <row r="370">
          <cell r="D370" t="str">
            <v>LIRA2</v>
          </cell>
          <cell r="E370" t="str">
            <v>LILRA2</v>
          </cell>
          <cell r="F370" t="str">
            <v>ILT1</v>
          </cell>
          <cell r="G370" t="str">
            <v>LIR7</v>
          </cell>
          <cell r="M370" t="str">
            <v>Leukocyte immunoglobulin-like receptor subfamily A member 2</v>
          </cell>
          <cell r="N370" t="str">
            <v>CD85 antigen-like family member H</v>
          </cell>
          <cell r="O370" t="str">
            <v>Immunoglobulin-like transcript 1</v>
          </cell>
          <cell r="P370" t="str">
            <v>ILT-1</v>
          </cell>
          <cell r="Q370" t="str">
            <v>Leukocyte immunoglobulin-like receptor 7</v>
          </cell>
          <cell r="R370" t="str">
            <v>LIR-7</v>
          </cell>
          <cell r="S370" t="str">
            <v xml:space="preserve"> CD85h</v>
          </cell>
        </row>
        <row r="371">
          <cell r="D371" t="str">
            <v>BTNL2</v>
          </cell>
          <cell r="E371" t="str">
            <v>BTNL2</v>
          </cell>
          <cell r="M371" t="str">
            <v>Butyrophilin-like protein 2</v>
          </cell>
          <cell r="N371" t="str">
            <v>BTL-II</v>
          </cell>
        </row>
        <row r="372">
          <cell r="D372" t="str">
            <v>A2IXV5</v>
          </cell>
          <cell r="E372" t="str">
            <v>MIR</v>
          </cell>
          <cell r="F372" t="str">
            <v>cl-10</v>
          </cell>
          <cell r="M372" t="str">
            <v>MIR-10</v>
          </cell>
        </row>
        <row r="373">
          <cell r="D373" t="str">
            <v>FCAMR</v>
          </cell>
          <cell r="E373" t="str">
            <v>FCAMR</v>
          </cell>
          <cell r="F373" t="str">
            <v>FKSG87</v>
          </cell>
          <cell r="M373" t="str">
            <v>High affinity immunoglobulin alpha and immunoglobulin mu Fc receptor</v>
          </cell>
          <cell r="N373" t="str">
            <v>Fc alpha/mu receptor</v>
          </cell>
          <cell r="O373" t="str">
            <v xml:space="preserve"> CD351</v>
          </cell>
        </row>
        <row r="374">
          <cell r="D374" t="str">
            <v>LIRB5</v>
          </cell>
          <cell r="E374" t="str">
            <v>LILRB5</v>
          </cell>
          <cell r="F374" t="str">
            <v>LIR8</v>
          </cell>
          <cell r="M374" t="str">
            <v>Leukocyte immunoglobulin-like receptor subfamily B member 5</v>
          </cell>
          <cell r="N374" t="str">
            <v>CD85 antigen-like family member C</v>
          </cell>
          <cell r="O374" t="str">
            <v>Leukocyte immunoglobulin-like receptor 8</v>
          </cell>
          <cell r="P374" t="str">
            <v>LIR-8</v>
          </cell>
          <cell r="Q374" t="str">
            <v xml:space="preserve"> CD85c</v>
          </cell>
        </row>
        <row r="375">
          <cell r="D375" t="str">
            <v>CD276</v>
          </cell>
          <cell r="E375" t="str">
            <v>CD276</v>
          </cell>
          <cell r="F375" t="str">
            <v>B7H3</v>
          </cell>
          <cell r="G375" t="str">
            <v>PSEC0249</v>
          </cell>
          <cell r="H375" t="str">
            <v>UNQ309/PRO352</v>
          </cell>
          <cell r="M375" t="str">
            <v>CD276 antigen</v>
          </cell>
          <cell r="N375" t="str">
            <v>4Ig-B7-H3</v>
          </cell>
          <cell r="O375" t="str">
            <v>B7 homolog 3</v>
          </cell>
          <cell r="P375" t="str">
            <v>B7-H3</v>
          </cell>
          <cell r="Q375" t="str">
            <v>Costimulatory molecule</v>
          </cell>
          <cell r="R375" t="str">
            <v xml:space="preserve"> CD276</v>
          </cell>
        </row>
        <row r="376">
          <cell r="D376" t="str">
            <v>LIRB1</v>
          </cell>
          <cell r="E376" t="str">
            <v>LILRB1</v>
          </cell>
          <cell r="F376" t="str">
            <v>ILT2</v>
          </cell>
          <cell r="G376" t="str">
            <v>LIR1</v>
          </cell>
          <cell r="H376" t="str">
            <v>MIR7</v>
          </cell>
          <cell r="M376" t="str">
            <v>Leukocyte immunoglobulin-like receptor subfamily B member 1</v>
          </cell>
          <cell r="N376" t="str">
            <v>LIR-1</v>
          </cell>
          <cell r="O376" t="str">
            <v>Leukocyte immunoglobulin-like receptor 1</v>
          </cell>
          <cell r="P376" t="str">
            <v>CD85 antigen-like family member J</v>
          </cell>
          <cell r="Q376" t="str">
            <v>Immunoglobulin-like transcript 2</v>
          </cell>
          <cell r="R376" t="str">
            <v>ILT-2</v>
          </cell>
          <cell r="S376" t="str">
            <v>Monocyte/macrophage immunoglobulin-like receptor 7</v>
          </cell>
          <cell r="T376" t="str">
            <v>MIR-7</v>
          </cell>
          <cell r="U376" t="str">
            <v xml:space="preserve"> CD85j</v>
          </cell>
        </row>
        <row r="377">
          <cell r="D377" t="str">
            <v>LIRB2</v>
          </cell>
          <cell r="E377" t="str">
            <v>LILRB2</v>
          </cell>
          <cell r="F377" t="str">
            <v>ILT4</v>
          </cell>
          <cell r="G377" t="str">
            <v>LIR2</v>
          </cell>
          <cell r="H377" t="str">
            <v>MIR10</v>
          </cell>
          <cell r="M377" t="str">
            <v>Leukocyte immunoglobulin-like receptor subfamily B member 2</v>
          </cell>
          <cell r="N377" t="str">
            <v>LIR-2</v>
          </cell>
          <cell r="O377" t="str">
            <v>Leukocyte immunoglobulin-like receptor 2</v>
          </cell>
          <cell r="P377" t="str">
            <v>CD85 antigen-like family member D</v>
          </cell>
          <cell r="Q377" t="str">
            <v>Immunoglobulin-like transcript 4</v>
          </cell>
          <cell r="R377" t="str">
            <v>ILT-4</v>
          </cell>
          <cell r="S377" t="str">
            <v>Monocyte/macrophage immunoglobulin-like receptor 10</v>
          </cell>
          <cell r="T377" t="str">
            <v>MIR-10</v>
          </cell>
          <cell r="U377" t="str">
            <v xml:space="preserve"> CD85d</v>
          </cell>
        </row>
        <row r="378">
          <cell r="D378" t="str">
            <v>ROBO4</v>
          </cell>
          <cell r="E378" t="str">
            <v>ROBO4</v>
          </cell>
          <cell r="F378" t="str">
            <v>UNQ421/PRO3674</v>
          </cell>
          <cell r="M378" t="str">
            <v>Roundabout homolog 4</v>
          </cell>
          <cell r="N378" t="str">
            <v>Magic roundabout</v>
          </cell>
        </row>
        <row r="379">
          <cell r="D379" t="str">
            <v>IGS21</v>
          </cell>
          <cell r="E379" t="str">
            <v>IGSF21</v>
          </cell>
          <cell r="M379" t="str">
            <v>Immunoglobulin superfamily member 21</v>
          </cell>
          <cell r="N379" t="str">
            <v>IgSF21</v>
          </cell>
        </row>
        <row r="380">
          <cell r="D380" t="str">
            <v>LIRA1</v>
          </cell>
          <cell r="E380" t="str">
            <v>LILRA1</v>
          </cell>
          <cell r="F380" t="str">
            <v>LIR6</v>
          </cell>
          <cell r="M380" t="str">
            <v>Leukocyte immunoglobulin-like receptor subfamily A member 1</v>
          </cell>
          <cell r="N380" t="str">
            <v>CD85 antigen-like family member I</v>
          </cell>
          <cell r="O380" t="str">
            <v>Leukocyte immunoglobulin-like receptor 6</v>
          </cell>
          <cell r="P380" t="str">
            <v>LIR-6</v>
          </cell>
          <cell r="Q380" t="str">
            <v xml:space="preserve"> CD85i</v>
          </cell>
        </row>
        <row r="381">
          <cell r="D381" t="str">
            <v>LRIT2</v>
          </cell>
          <cell r="E381" t="str">
            <v>LRIT2</v>
          </cell>
          <cell r="F381" t="str">
            <v>LRRC22</v>
          </cell>
          <cell r="M381" t="str">
            <v>Leucine-rich repeat, immunoglobulin-like domain and transmembrane domain-containing protein 2;Leucine-rich repeat-containing protein 22</v>
          </cell>
        </row>
        <row r="382">
          <cell r="D382" t="str">
            <v>ICAM1</v>
          </cell>
          <cell r="E382" t="str">
            <v>ICAM1</v>
          </cell>
          <cell r="M382" t="str">
            <v>Intercellular adhesion molecule 1</v>
          </cell>
          <cell r="N382" t="str">
            <v>ICAM-1</v>
          </cell>
          <cell r="O382" t="str">
            <v>Major group rhinovirus receptor</v>
          </cell>
          <cell r="P382" t="str">
            <v xml:space="preserve"> CD54</v>
          </cell>
        </row>
        <row r="383">
          <cell r="D383" t="str">
            <v>BPI</v>
          </cell>
          <cell r="E383" t="str">
            <v>BPI</v>
          </cell>
          <cell r="M383" t="str">
            <v>Bactericidal permeability-increasing protein</v>
          </cell>
          <cell r="N383" t="str">
            <v>BPI</v>
          </cell>
          <cell r="O383" t="str">
            <v>CAP 57</v>
          </cell>
        </row>
        <row r="384">
          <cell r="D384" t="str">
            <v>LBP</v>
          </cell>
          <cell r="E384" t="str">
            <v>LBP</v>
          </cell>
          <cell r="M384" t="str">
            <v>Lipopolysaccharide-binding protein</v>
          </cell>
          <cell r="N384" t="str">
            <v>LBP</v>
          </cell>
        </row>
        <row r="385">
          <cell r="D385" t="str">
            <v>ICAM3</v>
          </cell>
          <cell r="E385" t="str">
            <v>ICAM3</v>
          </cell>
          <cell r="M385" t="str">
            <v>Intercellular adhesion molecule 3</v>
          </cell>
          <cell r="N385" t="str">
            <v>ICAM-3</v>
          </cell>
          <cell r="O385" t="str">
            <v>CDw50</v>
          </cell>
          <cell r="P385" t="str">
            <v>ICAM-R</v>
          </cell>
          <cell r="Q385" t="str">
            <v xml:space="preserve"> CD50</v>
          </cell>
        </row>
        <row r="386">
          <cell r="D386" t="str">
            <v>SIG12</v>
          </cell>
          <cell r="E386" t="str">
            <v>SIGLEC12</v>
          </cell>
          <cell r="F386" t="str">
            <v>SIGLECL1</v>
          </cell>
          <cell r="G386" t="str">
            <v>SLG</v>
          </cell>
          <cell r="H386" t="str">
            <v>UNQ9215/PRO34042</v>
          </cell>
          <cell r="M386" t="str">
            <v>Sialic acid-binding Ig-like lectin 12</v>
          </cell>
          <cell r="N386" t="str">
            <v>Siglec-12</v>
          </cell>
          <cell r="O386" t="str">
            <v>Sialic acid-binding Ig-like lectin-like 1</v>
          </cell>
          <cell r="P386" t="str">
            <v>Siglec-L1</v>
          </cell>
        </row>
        <row r="387">
          <cell r="D387" t="str">
            <v>DLL3</v>
          </cell>
          <cell r="E387" t="str">
            <v>DLL3</v>
          </cell>
          <cell r="M387" t="str">
            <v>Delta-like protein 3</v>
          </cell>
          <cell r="N387" t="str">
            <v>Drosophila Delta homolog 3</v>
          </cell>
          <cell r="O387" t="str">
            <v>Delta3</v>
          </cell>
        </row>
        <row r="388">
          <cell r="D388" t="str">
            <v>MUSK</v>
          </cell>
          <cell r="E388" t="str">
            <v>MUSK</v>
          </cell>
          <cell r="M388" t="str">
            <v>Muscle, skeletal receptor tyrosine-protein kinase;EC 2.7.10.1;Muscle-specific tyrosine-protein kinase receptor;MuSK;Muscle-specific kinase receptor</v>
          </cell>
        </row>
        <row r="389">
          <cell r="D389" t="str">
            <v>A1BG</v>
          </cell>
          <cell r="E389" t="str">
            <v>A1BG</v>
          </cell>
          <cell r="M389" t="str">
            <v>Alpha-1B-glycoprotein</v>
          </cell>
          <cell r="N389" t="str">
            <v>Alpha-1-B glycoprotein</v>
          </cell>
        </row>
        <row r="390">
          <cell r="D390" t="str">
            <v>KIRR1</v>
          </cell>
          <cell r="E390" t="str">
            <v>KIRREL1</v>
          </cell>
          <cell r="F390" t="str">
            <v>KIRREL</v>
          </cell>
          <cell r="G390" t="str">
            <v>NEPH1</v>
          </cell>
          <cell r="M390" t="str">
            <v>Kin of IRRE-like protein 1</v>
          </cell>
          <cell r="N390" t="str">
            <v>Kin of irregular chiasm-like protein 1</v>
          </cell>
          <cell r="O390" t="str">
            <v>Nephrin-like protein 1</v>
          </cell>
        </row>
        <row r="391">
          <cell r="D391" t="str">
            <v>LRC4C</v>
          </cell>
          <cell r="E391" t="str">
            <v>LRRC4C</v>
          </cell>
          <cell r="F391" t="str">
            <v>KIAA1580</v>
          </cell>
          <cell r="G391" t="str">
            <v>NGL1</v>
          </cell>
          <cell r="H391" t="str">
            <v>UNQ292/PRO331</v>
          </cell>
          <cell r="M391" t="str">
            <v>Leucine-rich repeat-containing protein 4C</v>
          </cell>
          <cell r="N391" t="str">
            <v>Netrin-G1 ligand</v>
          </cell>
          <cell r="O391" t="str">
            <v>NGL-1</v>
          </cell>
        </row>
        <row r="392">
          <cell r="D392" t="str">
            <v>MERTK</v>
          </cell>
          <cell r="E392" t="str">
            <v>MERTK</v>
          </cell>
          <cell r="F392" t="str">
            <v>MER</v>
          </cell>
          <cell r="M392" t="str">
            <v>Tyrosine-protein kinase Mer</v>
          </cell>
          <cell r="N392" t="str">
            <v>EC 2.7.10.1</v>
          </cell>
          <cell r="O392" t="str">
            <v>Proto-oncogene c-Mer</v>
          </cell>
          <cell r="P392" t="str">
            <v>Receptor tyrosine kinase MerTK</v>
          </cell>
        </row>
        <row r="393">
          <cell r="D393" t="str">
            <v>LRRC4</v>
          </cell>
          <cell r="E393" t="str">
            <v>LRRC4</v>
          </cell>
          <cell r="F393" t="str">
            <v>BAG</v>
          </cell>
          <cell r="G393" t="str">
            <v>NAG14</v>
          </cell>
          <cell r="H393" t="str">
            <v>UNQ554/PRO1111</v>
          </cell>
          <cell r="M393" t="str">
            <v>Leucine-rich repeat-containing protein 4</v>
          </cell>
          <cell r="N393" t="str">
            <v>Brain tumor-associated protein BAG</v>
          </cell>
          <cell r="O393" t="str">
            <v>Nasopharyngeal carcinoma-associated gene 14 protein</v>
          </cell>
          <cell r="P393" t="str">
            <v>Netrin-G2 ligand</v>
          </cell>
          <cell r="Q393" t="str">
            <v>NGL-2</v>
          </cell>
        </row>
        <row r="394">
          <cell r="D394" t="str">
            <v>KIRR2</v>
          </cell>
          <cell r="E394" t="str">
            <v>KIRREL2</v>
          </cell>
          <cell r="F394" t="str">
            <v>NEPH3</v>
          </cell>
          <cell r="G394" t="str">
            <v>UNQ5827/PRO19646</v>
          </cell>
          <cell r="M394" t="str">
            <v>Kin of IRRE-like protein 2</v>
          </cell>
          <cell r="N394" t="str">
            <v>Kin of irregular chiasm-like protein 2</v>
          </cell>
          <cell r="O394" t="str">
            <v>Nephrin-like protein 3</v>
          </cell>
        </row>
        <row r="395">
          <cell r="D395" t="str">
            <v>IGSF1</v>
          </cell>
          <cell r="E395" t="str">
            <v>IGSF1</v>
          </cell>
          <cell r="F395" t="str">
            <v>IGDC1</v>
          </cell>
          <cell r="G395" t="str">
            <v>KIAA0364</v>
          </cell>
          <cell r="H395" t="str">
            <v>PGSF2</v>
          </cell>
          <cell r="M395" t="str">
            <v>Immunoglobulin superfamily member 1</v>
          </cell>
          <cell r="N395" t="str">
            <v>IgSF1</v>
          </cell>
          <cell r="O395" t="str">
            <v>Immunoglobulin-like domain-containing protein 1</v>
          </cell>
          <cell r="P395" t="str">
            <v>Inhibin-binding protein</v>
          </cell>
          <cell r="Q395" t="str">
            <v>InhBP</v>
          </cell>
          <cell r="R395" t="str">
            <v>Pituitary gland-specific factor 2</v>
          </cell>
          <cell r="S395" t="str">
            <v>p120</v>
          </cell>
        </row>
        <row r="396">
          <cell r="D396" t="str">
            <v>MAG</v>
          </cell>
          <cell r="E396" t="str">
            <v>MAG</v>
          </cell>
          <cell r="F396" t="str">
            <v>GMA</v>
          </cell>
          <cell r="M396" t="str">
            <v>Myelin-associated glycoprotein</v>
          </cell>
          <cell r="N396" t="str">
            <v>Siglec-4a</v>
          </cell>
        </row>
        <row r="397">
          <cell r="D397" t="str">
            <v>CSF1R</v>
          </cell>
          <cell r="E397" t="str">
            <v>CSF1R</v>
          </cell>
          <cell r="F397" t="str">
            <v>FMS</v>
          </cell>
          <cell r="M397" t="str">
            <v>Macrophage colony-stimulating factor 1 receptor</v>
          </cell>
          <cell r="N397" t="str">
            <v>CSF-1 receptor</v>
          </cell>
          <cell r="O397" t="str">
            <v>CSF-1-R</v>
          </cell>
          <cell r="P397" t="str">
            <v>CSF-1R</v>
          </cell>
          <cell r="Q397" t="str">
            <v>M-CSF-R</v>
          </cell>
          <cell r="R397" t="str">
            <v>EC 2.7.10.1</v>
          </cell>
          <cell r="S397" t="str">
            <v>Proto-oncogene c-Fms</v>
          </cell>
          <cell r="T397" t="str">
            <v xml:space="preserve"> CD115</v>
          </cell>
        </row>
        <row r="398">
          <cell r="D398" t="str">
            <v>TACT</v>
          </cell>
          <cell r="E398" t="str">
            <v>CD96</v>
          </cell>
          <cell r="M398" t="str">
            <v>T-cell surface protein tactile</v>
          </cell>
          <cell r="N398" t="str">
            <v>Cell surface antigen CD96</v>
          </cell>
          <cell r="O398" t="str">
            <v>T cell-activated increased late expression protein</v>
          </cell>
          <cell r="P398" t="str">
            <v xml:space="preserve"> CD96</v>
          </cell>
        </row>
        <row r="399">
          <cell r="D399" t="str">
            <v>KIT</v>
          </cell>
          <cell r="E399" t="str">
            <v>KIT</v>
          </cell>
          <cell r="F399" t="str">
            <v>SCFR</v>
          </cell>
          <cell r="M399" t="str">
            <v>Mast/stem cell growth factor receptor Kit</v>
          </cell>
          <cell r="N399" t="str">
            <v>SCFR</v>
          </cell>
          <cell r="O399" t="str">
            <v>EC 2.7.10.1</v>
          </cell>
          <cell r="P399" t="str">
            <v>Piebald trait protein</v>
          </cell>
          <cell r="Q399" t="str">
            <v>PBT</v>
          </cell>
          <cell r="R399" t="str">
            <v>Proto-oncogene c-Kit</v>
          </cell>
          <cell r="S399" t="str">
            <v>Tyrosine-protein kinase Kit</v>
          </cell>
          <cell r="T399" t="str">
            <v>p145 c-kit</v>
          </cell>
          <cell r="U399" t="str">
            <v>v-kit Hardy-Zuckerman 4 feline sarcoma viral oncogene homolog</v>
          </cell>
          <cell r="V399" t="str">
            <v xml:space="preserve"> CD117</v>
          </cell>
        </row>
        <row r="400">
          <cell r="D400" t="str">
            <v>PGFRB</v>
          </cell>
          <cell r="E400" t="str">
            <v>PDGFRB</v>
          </cell>
          <cell r="F400" t="str">
            <v>PDGFR</v>
          </cell>
          <cell r="G400" t="str">
            <v>PDGFR1</v>
          </cell>
          <cell r="M400" t="str">
            <v>Platelet-derived growth factor receptor beta</v>
          </cell>
          <cell r="N400" t="str">
            <v>PDGF-R-beta</v>
          </cell>
          <cell r="O400" t="str">
            <v>PDGFR-beta</v>
          </cell>
          <cell r="P400" t="str">
            <v>EC 2.7.10.1</v>
          </cell>
          <cell r="Q400" t="str">
            <v>Beta platelet-derived growth factor receptor</v>
          </cell>
          <cell r="R400" t="str">
            <v>Beta-type platelet-derived growth factor receptor</v>
          </cell>
          <cell r="S400" t="str">
            <v>CD140 antigen-like family member B</v>
          </cell>
          <cell r="T400" t="str">
            <v>Platelet-derived growth factor receptor 1</v>
          </cell>
          <cell r="U400" t="str">
            <v>PDGFR-1</v>
          </cell>
          <cell r="V400" t="str">
            <v xml:space="preserve"> CD140b</v>
          </cell>
        </row>
        <row r="401">
          <cell r="D401" t="str">
            <v>CD166</v>
          </cell>
          <cell r="E401" t="str">
            <v>ALCAM</v>
          </cell>
          <cell r="F401" t="str">
            <v>MEMD</v>
          </cell>
          <cell r="M401" t="str">
            <v>CD166 antigen</v>
          </cell>
          <cell r="N401" t="str">
            <v>Activated leukocyte cell adhesion molecule</v>
          </cell>
          <cell r="O401" t="str">
            <v xml:space="preserve"> CD166</v>
          </cell>
        </row>
        <row r="402">
          <cell r="D402" t="str">
            <v>LRFN4</v>
          </cell>
          <cell r="E402" t="str">
            <v>LRFN4</v>
          </cell>
          <cell r="F402" t="str">
            <v>SALM3</v>
          </cell>
          <cell r="M402" t="str">
            <v>Leucine-rich repeat and fibronectin type-III domain-containing protein 4</v>
          </cell>
        </row>
        <row r="403">
          <cell r="D403" t="str">
            <v>DLL4</v>
          </cell>
          <cell r="E403" t="str">
            <v>DLL4</v>
          </cell>
          <cell r="F403" t="str">
            <v>UNQ1895/PRO4341</v>
          </cell>
          <cell r="M403" t="str">
            <v>Delta-like protein 4</v>
          </cell>
          <cell r="N403" t="str">
            <v>Drosophila Delta homolog 4</v>
          </cell>
          <cell r="O403" t="str">
            <v>Delta4</v>
          </cell>
        </row>
        <row r="404">
          <cell r="D404" t="str">
            <v>PGFRA</v>
          </cell>
          <cell r="E404" t="str">
            <v>PDGFRA</v>
          </cell>
          <cell r="F404" t="str">
            <v>PDGFR2</v>
          </cell>
          <cell r="G404" t="str">
            <v>RHEPDGFRA</v>
          </cell>
          <cell r="M404" t="str">
            <v>Platelet-derived growth factor receptor alpha</v>
          </cell>
          <cell r="N404" t="str">
            <v>PDGF-R-alpha</v>
          </cell>
          <cell r="O404" t="str">
            <v>PDGFR-alpha</v>
          </cell>
          <cell r="P404" t="str">
            <v>EC 2.7.10.1</v>
          </cell>
          <cell r="Q404" t="str">
            <v>Alpha platelet-derived growth factor receptor</v>
          </cell>
          <cell r="R404" t="str">
            <v>Alpha-type platelet-derived growth factor receptor</v>
          </cell>
          <cell r="S404" t="str">
            <v>CD140 antigen-like family member A</v>
          </cell>
          <cell r="T404" t="str">
            <v>CD140a antigen</v>
          </cell>
          <cell r="U404" t="str">
            <v>Platelet-derived growth factor alpha receptor</v>
          </cell>
          <cell r="V404" t="str">
            <v>Platelet-derived growth factor receptor 2</v>
          </cell>
          <cell r="W404" t="str">
            <v>PDGFR-2</v>
          </cell>
          <cell r="X404" t="str">
            <v xml:space="preserve"> CD140a</v>
          </cell>
        </row>
        <row r="405">
          <cell r="D405" t="str">
            <v>LIGO4</v>
          </cell>
          <cell r="E405" t="str">
            <v>LINGO4</v>
          </cell>
          <cell r="F405" t="str">
            <v>LRRN6D</v>
          </cell>
          <cell r="G405" t="str">
            <v>UNQ9248/PRO34002</v>
          </cell>
          <cell r="M405" t="str">
            <v>Leucine-rich repeat and immunoglobulin-like domain-containing nogo receptor-interacting protein 4</v>
          </cell>
          <cell r="N405" t="str">
            <v>Leucine-rich repeat neuronal protein 6D</v>
          </cell>
        </row>
        <row r="406">
          <cell r="D406" t="str">
            <v>LRFN1</v>
          </cell>
          <cell r="E406" t="str">
            <v>LRFN1</v>
          </cell>
          <cell r="F406" t="str">
            <v>KIAA1484</v>
          </cell>
          <cell r="G406" t="str">
            <v>SALM2</v>
          </cell>
          <cell r="M406" t="str">
            <v>Leucine-rich repeat and fibronectin type III domain-containing protein 1</v>
          </cell>
          <cell r="N406" t="str">
            <v>Synaptic adhesion-like molecule 2</v>
          </cell>
        </row>
        <row r="407">
          <cell r="D407" t="str">
            <v>LRIT1</v>
          </cell>
          <cell r="E407" t="str">
            <v>LRIT1</v>
          </cell>
          <cell r="F407" t="str">
            <v>LRRC21</v>
          </cell>
          <cell r="G407" t="str">
            <v>PAL</v>
          </cell>
          <cell r="M407" t="str">
            <v>Leucine-rich repeat, immunoglobulin-like domain and transmembrane domain-containing protein 1;Leucine-rich repeat-containing protein 21;Photoreceptor-associated LRR superfamily protein;Retina-specific protein PAL</v>
          </cell>
        </row>
        <row r="408">
          <cell r="D408" t="str">
            <v>LIGO3</v>
          </cell>
          <cell r="E408" t="str">
            <v>LINGO3</v>
          </cell>
          <cell r="F408" t="str">
            <v>LERN2</v>
          </cell>
          <cell r="G408" t="str">
            <v>LRRN6B</v>
          </cell>
          <cell r="M408" t="str">
            <v>Leucine-rich repeat and immunoglobulin-like domain-containing nogo receptor-interacting protein 3</v>
          </cell>
          <cell r="N408" t="str">
            <v>Leucine-rich repeat neuronal protein 2</v>
          </cell>
          <cell r="O408" t="str">
            <v>Leucine-rich repeat neuronal protein 6B</v>
          </cell>
        </row>
        <row r="409">
          <cell r="D409" t="str">
            <v>LRFN5</v>
          </cell>
          <cell r="E409" t="str">
            <v>LRFN5</v>
          </cell>
          <cell r="F409" t="str">
            <v>C14orf146</v>
          </cell>
          <cell r="G409" t="str">
            <v>SALM5</v>
          </cell>
          <cell r="M409" t="str">
            <v>Leucine-rich repeat and fibronectin type-III domain-containing protein 5</v>
          </cell>
        </row>
        <row r="410">
          <cell r="D410" t="str">
            <v>KIRR3</v>
          </cell>
          <cell r="E410" t="str">
            <v>KIRREL3</v>
          </cell>
          <cell r="F410" t="str">
            <v>KIAA1867</v>
          </cell>
          <cell r="G410" t="str">
            <v>NEPH2</v>
          </cell>
          <cell r="H410" t="str">
            <v>UNQ5923/PRO4502/PRO19814</v>
          </cell>
          <cell r="M410" t="str">
            <v>Kin of IRRE-like protein 3</v>
          </cell>
          <cell r="N410" t="str">
            <v>Kin of irregular chiasm-like protein 3</v>
          </cell>
          <cell r="O410" t="str">
            <v xml:space="preserve">Nephrin-like protein 2 </v>
          </cell>
          <cell r="P410" t="str">
            <v>Cleaved into: Processed kin of IRRE-like protein 3</v>
          </cell>
        </row>
        <row r="411">
          <cell r="D411" t="str">
            <v>LRFN2</v>
          </cell>
          <cell r="E411" t="str">
            <v>LRFN2</v>
          </cell>
          <cell r="F411" t="str">
            <v>KIAA1246</v>
          </cell>
          <cell r="G411" t="str">
            <v>SALM1</v>
          </cell>
          <cell r="M411" t="str">
            <v>Leucine-rich repeat and fibronectin type-III domain-containing protein 2</v>
          </cell>
          <cell r="N411" t="str">
            <v>Synaptic adhesion-like molecule 1</v>
          </cell>
        </row>
        <row r="412">
          <cell r="D412" t="str">
            <v>BCAM</v>
          </cell>
          <cell r="E412" t="str">
            <v>BCAM</v>
          </cell>
          <cell r="F412" t="str">
            <v>LU</v>
          </cell>
          <cell r="G412" t="str">
            <v>MSK19</v>
          </cell>
          <cell r="M412" t="str">
            <v>Basal cell adhesion molecule</v>
          </cell>
          <cell r="N412" t="str">
            <v>Auberger B antigen</v>
          </cell>
          <cell r="O412" t="str">
            <v>B-CAM cell surface glycoprotein</v>
          </cell>
          <cell r="P412" t="str">
            <v>F8/G253 antigen</v>
          </cell>
          <cell r="Q412" t="str">
            <v>Lutheran antigen</v>
          </cell>
          <cell r="R412" t="str">
            <v>Lutheran blood group glycoprotein</v>
          </cell>
          <cell r="S412" t="str">
            <v xml:space="preserve"> CD239</v>
          </cell>
        </row>
        <row r="413">
          <cell r="D413" t="str">
            <v>FLT3</v>
          </cell>
          <cell r="E413" t="str">
            <v>FLT3</v>
          </cell>
          <cell r="F413" t="str">
            <v>CD135</v>
          </cell>
          <cell r="G413" t="str">
            <v>FLK2</v>
          </cell>
          <cell r="H413" t="str">
            <v>STK1</v>
          </cell>
          <cell r="M413" t="str">
            <v>Receptor-type tyrosine-protein kinase FLT3</v>
          </cell>
          <cell r="N413" t="str">
            <v>EC 2.7.10.1</v>
          </cell>
          <cell r="O413" t="str">
            <v>FL cytokine receptor</v>
          </cell>
          <cell r="P413" t="str">
            <v>Fetal liver kinase-2</v>
          </cell>
          <cell r="Q413" t="str">
            <v>FLK-2</v>
          </cell>
          <cell r="R413" t="str">
            <v>Fms-like tyrosine kinase 3</v>
          </cell>
          <cell r="S413" t="str">
            <v>FLT-3</v>
          </cell>
          <cell r="T413" t="str">
            <v>Stem cell tyrosine kinase 1</v>
          </cell>
          <cell r="U413" t="str">
            <v>STK-1</v>
          </cell>
          <cell r="V413" t="str">
            <v xml:space="preserve"> CD135</v>
          </cell>
        </row>
        <row r="414">
          <cell r="D414" t="str">
            <v>LIGO2</v>
          </cell>
          <cell r="E414" t="str">
            <v>LINGO2</v>
          </cell>
          <cell r="F414" t="str">
            <v>LERN3</v>
          </cell>
          <cell r="G414" t="str">
            <v>LRRN6C</v>
          </cell>
          <cell r="H414" t="str">
            <v>UNQ9234/PRO31993</v>
          </cell>
          <cell r="M414" t="str">
            <v>Leucine-rich repeat and immunoglobulin-like domain-containing nogo receptor-interacting protein 2</v>
          </cell>
          <cell r="N414" t="str">
            <v>Leucine-rich repeat neuronal protein 3</v>
          </cell>
          <cell r="O414" t="str">
            <v>Leucine-rich repeat neuronal protein 6C</v>
          </cell>
        </row>
        <row r="415">
          <cell r="D415" t="str">
            <v>LIGO1</v>
          </cell>
          <cell r="E415" t="str">
            <v>LINGO1</v>
          </cell>
          <cell r="F415" t="str">
            <v>LERN1</v>
          </cell>
          <cell r="G415" t="str">
            <v>LRRN6A</v>
          </cell>
          <cell r="H415" t="str">
            <v>UNQ201/PRO227</v>
          </cell>
          <cell r="M415" t="str">
            <v>Leucine-rich repeat and immunoglobulin-like domain-containing nogo receptor-interacting protein 1</v>
          </cell>
          <cell r="N415" t="str">
            <v>Leucine-rich repeat and immunoglobulin domain-containing protein 1</v>
          </cell>
          <cell r="O415" t="str">
            <v>Leucine-rich repeat neuronal protein 1</v>
          </cell>
          <cell r="P415" t="str">
            <v>Leucine-rich repeat neuronal protein 6A</v>
          </cell>
        </row>
        <row r="416">
          <cell r="D416" t="str">
            <v>PPN</v>
          </cell>
          <cell r="E416" t="str">
            <v>PAPLN</v>
          </cell>
          <cell r="F416" t="str">
            <v>UNQ2420/PRO4977</v>
          </cell>
          <cell r="M416" t="str">
            <v>Papilin</v>
          </cell>
        </row>
        <row r="417">
          <cell r="D417" t="str">
            <v>LRFN3</v>
          </cell>
          <cell r="E417" t="str">
            <v>LRFN3</v>
          </cell>
          <cell r="F417" t="str">
            <v>SALM4</v>
          </cell>
          <cell r="G417" t="str">
            <v>UNQ5865/PRO34192</v>
          </cell>
          <cell r="M417" t="str">
            <v>Leucine-rich repeat and fibronectin type-III domain-containing protein 3</v>
          </cell>
          <cell r="N417" t="str">
            <v>Synaptic adhesion-like molecule 4</v>
          </cell>
        </row>
        <row r="418">
          <cell r="D418" t="str">
            <v>DLL1</v>
          </cell>
          <cell r="E418" t="str">
            <v>DLL1</v>
          </cell>
          <cell r="F418" t="str">
            <v>UNQ146/PRO172</v>
          </cell>
          <cell r="M418" t="str">
            <v>Delta-like protein 1</v>
          </cell>
          <cell r="N418" t="str">
            <v>Drosophila Delta homolog 1</v>
          </cell>
          <cell r="O418" t="str">
            <v>Delta1</v>
          </cell>
          <cell r="P418" t="str">
            <v>H-Delta-1</v>
          </cell>
        </row>
        <row r="419">
          <cell r="D419" t="str">
            <v>WFKN1</v>
          </cell>
          <cell r="E419" t="str">
            <v>WFIKKN1</v>
          </cell>
          <cell r="F419" t="str">
            <v>C16orf12</v>
          </cell>
          <cell r="G419" t="str">
            <v>GASP2</v>
          </cell>
          <cell r="H419" t="str">
            <v>WFIKKN</v>
          </cell>
          <cell r="I419" t="str">
            <v>PSEC0040</v>
          </cell>
          <cell r="M419" t="str">
            <v>WAP, Kazal, immunoglobulin, Kunitz and NTR domain-containing protein 1;Growth and differentiation factor-associated serum protein 2;GASP-2;hGASP-2;WAP, follistatin, immunoglobulin, Kunitz and NTR domain-containing protein</v>
          </cell>
        </row>
        <row r="420">
          <cell r="D420" t="str">
            <v>SIG10</v>
          </cell>
          <cell r="E420" t="str">
            <v>SIGLEC10</v>
          </cell>
          <cell r="F420" t="str">
            <v>SLG2</v>
          </cell>
          <cell r="G420" t="str">
            <v>UNQ477/PRO940</v>
          </cell>
          <cell r="M420" t="str">
            <v>Sialic acid-binding Ig-like lectin 10</v>
          </cell>
          <cell r="N420" t="str">
            <v>Siglec-10</v>
          </cell>
          <cell r="O420" t="str">
            <v>Siglec-like protein 2</v>
          </cell>
        </row>
        <row r="421">
          <cell r="D421" t="str">
            <v>SIG11</v>
          </cell>
          <cell r="E421" t="str">
            <v>SIGLEC11</v>
          </cell>
          <cell r="F421" t="str">
            <v>UNQ9222/PRO28718</v>
          </cell>
          <cell r="M421" t="str">
            <v>Sialic acid-binding Ig-like lectin 11</v>
          </cell>
          <cell r="N421" t="str">
            <v>Sialic acid-binding lectin 11</v>
          </cell>
          <cell r="O421" t="str">
            <v>Siglec-11</v>
          </cell>
        </row>
        <row r="422">
          <cell r="D422" t="str">
            <v>LYAM2</v>
          </cell>
          <cell r="E422" t="str">
            <v>SELE</v>
          </cell>
          <cell r="F422" t="str">
            <v>ELAM1</v>
          </cell>
          <cell r="M422" t="str">
            <v>E-selectin</v>
          </cell>
          <cell r="N422" t="str">
            <v>CD62 antigen-like family member E</v>
          </cell>
          <cell r="O422" t="str">
            <v>Endothelial leukocyte adhesion molecule 1</v>
          </cell>
          <cell r="P422" t="str">
            <v>ELAM-1</v>
          </cell>
          <cell r="Q422" t="str">
            <v>Leukocyte-endothelial cell adhesion molecule 2</v>
          </cell>
          <cell r="R422" t="str">
            <v>LECAM2</v>
          </cell>
          <cell r="S422" t="str">
            <v xml:space="preserve"> CD62E</v>
          </cell>
        </row>
        <row r="423">
          <cell r="D423" t="str">
            <v>MUC18</v>
          </cell>
          <cell r="E423" t="str">
            <v>MCAM</v>
          </cell>
          <cell r="F423" t="str">
            <v>MUC18</v>
          </cell>
          <cell r="M423" t="str">
            <v>Cell surface glycoprotein MUC18</v>
          </cell>
          <cell r="N423" t="str">
            <v>Cell surface glycoprotein P1H12</v>
          </cell>
          <cell r="O423" t="str">
            <v>Melanoma cell adhesion molecule</v>
          </cell>
          <cell r="P423" t="str">
            <v>Melanoma-associated antigen A32</v>
          </cell>
          <cell r="Q423" t="str">
            <v>Melanoma-associated antigen MUC18</v>
          </cell>
          <cell r="R423" t="str">
            <v>S-endo 1 endothelial-associated antigen</v>
          </cell>
          <cell r="S423" t="str">
            <v xml:space="preserve"> CD146</v>
          </cell>
        </row>
        <row r="424">
          <cell r="D424" t="str">
            <v>LRC4B</v>
          </cell>
          <cell r="E424" t="str">
            <v>LRRC4B</v>
          </cell>
          <cell r="F424" t="str">
            <v>LRIG4</v>
          </cell>
          <cell r="M424" t="str">
            <v>Leucine-rich repeat-containing protein 4B</v>
          </cell>
          <cell r="N424" t="str">
            <v>Netrin-G3 ligand</v>
          </cell>
          <cell r="O424" t="str">
            <v>NGL-3</v>
          </cell>
        </row>
        <row r="425">
          <cell r="D425" t="str">
            <v>WFKN2</v>
          </cell>
          <cell r="E425" t="str">
            <v>WFIKKN2</v>
          </cell>
          <cell r="F425" t="str">
            <v>GASP1</v>
          </cell>
          <cell r="G425" t="str">
            <v>WFIKKNRP</v>
          </cell>
          <cell r="H425" t="str">
            <v>UNQ9235/PRO31996</v>
          </cell>
          <cell r="M425" t="str">
            <v>WAP, Kazal, immunoglobulin, Kunitz and NTR domain-containing protein 2;Growth and differentiation factor-associated serum protein 1;GASP-1;hGASP-1;WAP, follistatin, immunoglobulin, Kunitz and NTR domain-containing-related protein;WFIKKN-related protein</v>
          </cell>
        </row>
        <row r="426">
          <cell r="D426" t="str">
            <v>IGSF8</v>
          </cell>
          <cell r="E426" t="str">
            <v>IGSF8</v>
          </cell>
          <cell r="F426" t="str">
            <v>CD81P3</v>
          </cell>
          <cell r="G426" t="str">
            <v>EWI2</v>
          </cell>
          <cell r="H426" t="str">
            <v>KCT4</v>
          </cell>
          <cell r="M426" t="str">
            <v>Immunoglobulin superfamily member 8</v>
          </cell>
          <cell r="N426" t="str">
            <v>IgSF8</v>
          </cell>
          <cell r="O426" t="str">
            <v>CD81 partner 3</v>
          </cell>
          <cell r="P426" t="str">
            <v>Glu-Trp-Ile EWI motif-containing protein 2</v>
          </cell>
          <cell r="Q426" t="str">
            <v>EWI-2</v>
          </cell>
          <cell r="R426" t="str">
            <v>Keratinocytes-associated transmembrane protein 4</v>
          </cell>
          <cell r="S426" t="str">
            <v>KCT-4</v>
          </cell>
          <cell r="T426" t="str">
            <v>LIR-D1</v>
          </cell>
          <cell r="U426" t="str">
            <v>Prostaglandin regulatory-like protein</v>
          </cell>
          <cell r="V426" t="str">
            <v>PGRL</v>
          </cell>
          <cell r="W426" t="str">
            <v xml:space="preserve"> CD316</v>
          </cell>
        </row>
        <row r="427">
          <cell r="D427" t="str">
            <v>FCRL3</v>
          </cell>
          <cell r="E427" t="str">
            <v>FCRL3</v>
          </cell>
          <cell r="F427" t="str">
            <v>FCRH3</v>
          </cell>
          <cell r="G427" t="str">
            <v>IFGP3</v>
          </cell>
          <cell r="H427" t="str">
            <v>IRTA3</v>
          </cell>
          <cell r="I427" t="str">
            <v>SPAP2</v>
          </cell>
          <cell r="M427" t="str">
            <v>Fc receptor-like protein 3</v>
          </cell>
          <cell r="N427" t="str">
            <v>FcR-like protein 3</v>
          </cell>
          <cell r="O427" t="str">
            <v>FcRL3</v>
          </cell>
          <cell r="P427" t="str">
            <v>Fc receptor homolog 3</v>
          </cell>
          <cell r="Q427" t="str">
            <v>FcRH3</v>
          </cell>
          <cell r="R427" t="str">
            <v>IFGP family protein 3</v>
          </cell>
          <cell r="S427" t="str">
            <v>hIFGP3</v>
          </cell>
          <cell r="T427" t="str">
            <v>Immune receptor translocation-associated protein 3</v>
          </cell>
          <cell r="U427" t="str">
            <v>SH2 domain-containing phosphatase anchor protein 2</v>
          </cell>
          <cell r="V427" t="str">
            <v xml:space="preserve"> CD307c</v>
          </cell>
        </row>
        <row r="428">
          <cell r="D428" t="str">
            <v>LRIT3</v>
          </cell>
          <cell r="E428" t="str">
            <v>LRIT3</v>
          </cell>
          <cell r="M428" t="str">
            <v>Leucine-rich repeat, immunoglobulin-like domain and transmembrane domain-containing protein 3</v>
          </cell>
        </row>
        <row r="429">
          <cell r="D429" t="str">
            <v>ISLR2</v>
          </cell>
          <cell r="E429" t="str">
            <v>ISLR2</v>
          </cell>
          <cell r="F429" t="str">
            <v>KIAA1465</v>
          </cell>
          <cell r="G429" t="str">
            <v>LINX</v>
          </cell>
          <cell r="H429" t="str">
            <v>UNQ1885/PRO4329</v>
          </cell>
          <cell r="M429" t="str">
            <v>Immunoglobulin superfamily containing leucine-rich repeat protein 2</v>
          </cell>
          <cell r="N429" t="str">
            <v>Leucine-rich repeat domain and immunoglobulin domain-containing axon extension protein</v>
          </cell>
        </row>
        <row r="430">
          <cell r="D430" t="str">
            <v>PXDNL</v>
          </cell>
          <cell r="E430" t="str">
            <v>PXDNL</v>
          </cell>
          <cell r="F430" t="str">
            <v>VPO2</v>
          </cell>
          <cell r="M430" t="str">
            <v>Peroxidasin-like protein</v>
          </cell>
          <cell r="N430" t="str">
            <v>EC 1.11.1.7</v>
          </cell>
          <cell r="O430" t="str">
            <v>Cardiac peroxidase</v>
          </cell>
          <cell r="P430" t="str">
            <v>Vascular peroxidase 2</v>
          </cell>
          <cell r="Q430" t="str">
            <v>polysomal ribonuclease 1</v>
          </cell>
          <cell r="R430" t="str">
            <v>PRM1</v>
          </cell>
        </row>
        <row r="431">
          <cell r="D431" t="str">
            <v>PECA1</v>
          </cell>
          <cell r="E431" t="str">
            <v>PECAM1</v>
          </cell>
          <cell r="M431" t="str">
            <v>Platelet endothelial cell adhesion molecule</v>
          </cell>
          <cell r="N431" t="str">
            <v>PECAM-1</v>
          </cell>
          <cell r="O431" t="str">
            <v>EndoCAM</v>
          </cell>
          <cell r="P431" t="str">
            <v>GPIIA'</v>
          </cell>
          <cell r="Q431" t="str">
            <v>PECA1</v>
          </cell>
          <cell r="R431" t="str">
            <v xml:space="preserve"> CD31</v>
          </cell>
        </row>
        <row r="432">
          <cell r="D432" t="str">
            <v>SEM6B</v>
          </cell>
          <cell r="E432" t="str">
            <v>SEMA6B</v>
          </cell>
          <cell r="F432" t="str">
            <v>SEMAN</v>
          </cell>
          <cell r="G432" t="str">
            <v>SEMAZ</v>
          </cell>
          <cell r="H432" t="str">
            <v>UNQ1907/PRO4353</v>
          </cell>
          <cell r="M432" t="str">
            <v>Semaphorin-6B</v>
          </cell>
          <cell r="N432" t="str">
            <v>Semaphorin-Z</v>
          </cell>
          <cell r="O432" t="str">
            <v>Sema Z</v>
          </cell>
        </row>
        <row r="433">
          <cell r="D433" t="str">
            <v>SEM6C</v>
          </cell>
          <cell r="E433" t="str">
            <v>SEMA6C</v>
          </cell>
          <cell r="F433" t="str">
            <v>KIAA1869</v>
          </cell>
          <cell r="G433" t="str">
            <v>SEMAY</v>
          </cell>
          <cell r="M433" t="str">
            <v>Semaphorin-6C</v>
          </cell>
          <cell r="N433" t="str">
            <v>Semaphorin-Y</v>
          </cell>
          <cell r="O433" t="str">
            <v>Sema Y</v>
          </cell>
        </row>
        <row r="434">
          <cell r="D434" t="str">
            <v>PXDN</v>
          </cell>
          <cell r="E434" t="str">
            <v>PXDN</v>
          </cell>
          <cell r="F434" t="str">
            <v>KIAA0230</v>
          </cell>
          <cell r="G434" t="str">
            <v>MG50</v>
          </cell>
          <cell r="H434" t="str">
            <v>PRG2</v>
          </cell>
          <cell r="I434" t="str">
            <v>VPO</v>
          </cell>
          <cell r="J434" t="str">
            <v>VPO1</v>
          </cell>
          <cell r="M434" t="str">
            <v>Peroxidasin homolog</v>
          </cell>
          <cell r="N434" t="str">
            <v>EC 1.11.1.7</v>
          </cell>
          <cell r="O434" t="str">
            <v>Melanoma-associated antigen MG50</v>
          </cell>
          <cell r="P434" t="str">
            <v>Vascular peroxidase 1</v>
          </cell>
          <cell r="Q434" t="str">
            <v>p53-responsive gene 2 protein</v>
          </cell>
        </row>
        <row r="435">
          <cell r="D435" t="str">
            <v>IL6RB</v>
          </cell>
          <cell r="E435" t="str">
            <v>IL6ST</v>
          </cell>
          <cell r="M435" t="str">
            <v>Interleukin-6 receptor subunit beta</v>
          </cell>
          <cell r="N435" t="str">
            <v>IL-6 receptor subunit beta</v>
          </cell>
          <cell r="O435" t="str">
            <v>IL-6R subunit beta</v>
          </cell>
          <cell r="P435" t="str">
            <v>IL-6R-beta</v>
          </cell>
          <cell r="Q435" t="str">
            <v>IL-6RB</v>
          </cell>
          <cell r="R435" t="str">
            <v>CDw130</v>
          </cell>
          <cell r="S435" t="str">
            <v>Interleukin-6 signal transducer</v>
          </cell>
          <cell r="T435" t="str">
            <v>Membrane glycoprotein 130</v>
          </cell>
          <cell r="U435" t="str">
            <v>gp130</v>
          </cell>
          <cell r="V435" t="str">
            <v>Oncostatin-M receptor subunit alpha</v>
          </cell>
          <cell r="W435" t="str">
            <v xml:space="preserve"> CD130</v>
          </cell>
        </row>
        <row r="436">
          <cell r="D436" t="str">
            <v>SEM7A</v>
          </cell>
          <cell r="E436" t="str">
            <v>SEMA7A</v>
          </cell>
          <cell r="F436" t="str">
            <v>CD108</v>
          </cell>
          <cell r="G436" t="str">
            <v>SEMAL</v>
          </cell>
          <cell r="M436" t="str">
            <v>Semaphorin-7A</v>
          </cell>
          <cell r="N436" t="str">
            <v>CDw108</v>
          </cell>
          <cell r="O436" t="str">
            <v>JMH blood group antigen</v>
          </cell>
          <cell r="P436" t="str">
            <v>John-Milton-Hargen human blood group Ag</v>
          </cell>
          <cell r="Q436" t="str">
            <v>Semaphorin-K1</v>
          </cell>
          <cell r="R436" t="str">
            <v>Sema K1</v>
          </cell>
          <cell r="S436" t="str">
            <v>Semaphorin-L</v>
          </cell>
          <cell r="T436" t="str">
            <v>Sema L</v>
          </cell>
          <cell r="U436" t="str">
            <v xml:space="preserve"> CD108</v>
          </cell>
        </row>
        <row r="437">
          <cell r="D437" t="str">
            <v>CSF3R</v>
          </cell>
          <cell r="E437" t="str">
            <v>CSF3R</v>
          </cell>
          <cell r="F437" t="str">
            <v>GCSFR</v>
          </cell>
          <cell r="M437" t="str">
            <v>Granulocyte colony-stimulating factor receptor</v>
          </cell>
          <cell r="N437" t="str">
            <v>G-CSF receptor</v>
          </cell>
          <cell r="O437" t="str">
            <v>G-CSF-R</v>
          </cell>
          <cell r="P437" t="str">
            <v xml:space="preserve"> CD114</v>
          </cell>
        </row>
        <row r="438">
          <cell r="D438" t="str">
            <v>LRRN1</v>
          </cell>
          <cell r="E438" t="str">
            <v>LRRN1</v>
          </cell>
          <cell r="F438" t="str">
            <v>KIAA1497</v>
          </cell>
          <cell r="G438" t="str">
            <v>Nbla10449</v>
          </cell>
          <cell r="H438" t="str">
            <v>UNQ693/PRO1338</v>
          </cell>
          <cell r="M438" t="str">
            <v>Leucine-rich repeat neuronal protein 1</v>
          </cell>
          <cell r="N438" t="str">
            <v>Neuronal leucine-rich repeat protein 1</v>
          </cell>
          <cell r="O438" t="str">
            <v>NLRR-1</v>
          </cell>
        </row>
        <row r="439">
          <cell r="D439" t="str">
            <v>IGDC3</v>
          </cell>
          <cell r="E439" t="str">
            <v>IGDCC3</v>
          </cell>
          <cell r="F439" t="str">
            <v>PUNC</v>
          </cell>
          <cell r="M439" t="str">
            <v>Immunoglobulin superfamily DCC subclass member 3</v>
          </cell>
          <cell r="N439" t="str">
            <v>Putative neuronal cell adhesion molecule</v>
          </cell>
        </row>
        <row r="440">
          <cell r="D440" t="str">
            <v>DNER</v>
          </cell>
          <cell r="E440" t="str">
            <v>DNER</v>
          </cell>
          <cell r="F440" t="str">
            <v>BET</v>
          </cell>
          <cell r="G440" t="str">
            <v>UNQ262/PRO299</v>
          </cell>
          <cell r="M440" t="str">
            <v>Delta and Notch-like epidermal growth factor-related receptor</v>
          </cell>
        </row>
        <row r="441">
          <cell r="D441" t="str">
            <v>LRRN3</v>
          </cell>
          <cell r="E441" t="str">
            <v>LRRN3</v>
          </cell>
          <cell r="F441" t="str">
            <v>Nbla10363</v>
          </cell>
          <cell r="G441" t="str">
            <v>UNQ194/PRO220</v>
          </cell>
          <cell r="M441" t="str">
            <v>Leucine-rich repeat neuronal protein 3</v>
          </cell>
          <cell r="N441" t="str">
            <v>Neuronal leucine-rich repeat protein 3</v>
          </cell>
          <cell r="O441" t="str">
            <v>NLRR-3</v>
          </cell>
        </row>
        <row r="442">
          <cell r="D442" t="str">
            <v>LRRN2</v>
          </cell>
          <cell r="E442" t="str">
            <v>LRRN2</v>
          </cell>
          <cell r="F442" t="str">
            <v>GAC1</v>
          </cell>
          <cell r="G442" t="str">
            <v>LRRN5</v>
          </cell>
          <cell r="H442" t="str">
            <v>UNQ256/PRO293</v>
          </cell>
          <cell r="M442" t="str">
            <v>Leucine-rich repeat neuronal protein 2</v>
          </cell>
          <cell r="N442" t="str">
            <v>Glioma amplified on chromosome 1 protein</v>
          </cell>
          <cell r="O442" t="str">
            <v>Leucine-rich repeat neuronal protein 5</v>
          </cell>
        </row>
        <row r="443">
          <cell r="D443" t="str">
            <v>PIGR</v>
          </cell>
          <cell r="E443" t="str">
            <v>PIGR</v>
          </cell>
          <cell r="M443" t="str">
            <v>Polymeric immunoglobulin receptor</v>
          </cell>
          <cell r="N443" t="str">
            <v>PIgR</v>
          </cell>
          <cell r="O443" t="str">
            <v>Poly-Ig receptor</v>
          </cell>
          <cell r="P443" t="str">
            <v xml:space="preserve">Hepatocellular carcinoma-associated protein TB6 </v>
          </cell>
          <cell r="Q443" t="str">
            <v>Cleaved into: Secretory component</v>
          </cell>
        </row>
        <row r="444">
          <cell r="D444" t="str">
            <v>SEM4F</v>
          </cell>
          <cell r="E444" t="str">
            <v>SEMA4F</v>
          </cell>
          <cell r="F444" t="str">
            <v>SEMAM</v>
          </cell>
          <cell r="G444" t="str">
            <v>SEMAW</v>
          </cell>
          <cell r="M444" t="str">
            <v>Semaphorin-4F</v>
          </cell>
          <cell r="N444" t="str">
            <v>Semaphorin-M</v>
          </cell>
          <cell r="O444" t="str">
            <v>Sema M</v>
          </cell>
          <cell r="P444" t="str">
            <v>Semaphorin-W</v>
          </cell>
          <cell r="Q444" t="str">
            <v>Sema W</v>
          </cell>
        </row>
        <row r="445">
          <cell r="D445" t="str">
            <v>ERBB4</v>
          </cell>
          <cell r="E445" t="str">
            <v>ERBB4</v>
          </cell>
          <cell r="F445" t="str">
            <v>HER4</v>
          </cell>
          <cell r="M445" t="str">
            <v>Receptor tyrosine-protein kinase erbB-4</v>
          </cell>
          <cell r="N445" t="str">
            <v>EC 2.7.10.1</v>
          </cell>
          <cell r="O445" t="str">
            <v>Proto-oncogene-like protein c-ErbB-4</v>
          </cell>
          <cell r="P445" t="str">
            <v>Tyrosine kinase-type cell surface receptor HER4</v>
          </cell>
          <cell r="Q445" t="str">
            <v xml:space="preserve">p180erbB4 </v>
          </cell>
          <cell r="R445" t="str">
            <v>Cleaved into: ERBB4 intracellular domain</v>
          </cell>
          <cell r="S445" t="str">
            <v>4ICD</v>
          </cell>
          <cell r="T445" t="str">
            <v>E4ICD</v>
          </cell>
          <cell r="U445" t="str">
            <v>s80HER4</v>
          </cell>
        </row>
        <row r="446">
          <cell r="D446" t="str">
            <v>SEM6A</v>
          </cell>
          <cell r="E446" t="str">
            <v>SEMA6A</v>
          </cell>
          <cell r="F446" t="str">
            <v>KIAA1368</v>
          </cell>
          <cell r="G446" t="str">
            <v>SEMAQ</v>
          </cell>
          <cell r="M446" t="str">
            <v>Semaphorin-6A</v>
          </cell>
          <cell r="N446" t="str">
            <v>Semaphorin VIA</v>
          </cell>
          <cell r="O446" t="str">
            <v>Sema VIA</v>
          </cell>
          <cell r="P446" t="str">
            <v>Semaphorin-6A-1</v>
          </cell>
          <cell r="Q446" t="str">
            <v>SEMA6A-1</v>
          </cell>
        </row>
        <row r="447">
          <cell r="D447" t="str">
            <v>IGS10</v>
          </cell>
          <cell r="E447" t="str">
            <v>IGSF10</v>
          </cell>
          <cell r="F447" t="str">
            <v>CMF608</v>
          </cell>
          <cell r="M447" t="str">
            <v>Immunoglobulin superfamily member 10</v>
          </cell>
          <cell r="N447" t="str">
            <v>IgSF10</v>
          </cell>
          <cell r="O447" t="str">
            <v>Calvaria mechanical force protein 608</v>
          </cell>
          <cell r="P447" t="str">
            <v>CMF608</v>
          </cell>
        </row>
        <row r="448">
          <cell r="D448" t="str">
            <v>SEM6D</v>
          </cell>
          <cell r="E448" t="str">
            <v>SEMA6D</v>
          </cell>
          <cell r="F448" t="str">
            <v>KIAA1479</v>
          </cell>
          <cell r="M448" t="str">
            <v>Semaphorin-6D</v>
          </cell>
        </row>
        <row r="449">
          <cell r="D449" t="str">
            <v>SEM4C</v>
          </cell>
          <cell r="E449" t="str">
            <v>SEMA4C</v>
          </cell>
          <cell r="F449" t="str">
            <v>KIAA1739</v>
          </cell>
          <cell r="G449" t="str">
            <v>SEMAI</v>
          </cell>
          <cell r="H449" t="str">
            <v>UNQ5855/PRO34487</v>
          </cell>
          <cell r="M449" t="str">
            <v>Semaphorin-4C</v>
          </cell>
        </row>
        <row r="450">
          <cell r="D450" t="str">
            <v>MXRA5</v>
          </cell>
          <cell r="E450" t="str">
            <v>MXRA5</v>
          </cell>
          <cell r="M450" t="str">
            <v>Matrix-remodeling-associated protein 5</v>
          </cell>
          <cell r="N450" t="str">
            <v>Adhesion protein with leucine-rich repeats and immunoglobulin domains related to perlecan</v>
          </cell>
          <cell r="O450" t="str">
            <v>Adlican</v>
          </cell>
        </row>
        <row r="451">
          <cell r="D451" t="str">
            <v>CEAM5</v>
          </cell>
          <cell r="E451" t="str">
            <v>CEACAM5</v>
          </cell>
          <cell r="F451" t="str">
            <v>CEA</v>
          </cell>
          <cell r="M451" t="str">
            <v>Carcinoembryonic antigen-related cell adhesion molecule 5</v>
          </cell>
          <cell r="N451" t="str">
            <v>Carcinoembryonic antigen</v>
          </cell>
          <cell r="O451" t="str">
            <v>CEA</v>
          </cell>
          <cell r="P451" t="str">
            <v>Meconium antigen 100</v>
          </cell>
          <cell r="Q451" t="str">
            <v xml:space="preserve"> CD66e</v>
          </cell>
        </row>
        <row r="452">
          <cell r="D452" t="str">
            <v>SEM4A</v>
          </cell>
          <cell r="E452" t="str">
            <v>SEMA4A</v>
          </cell>
          <cell r="F452" t="str">
            <v>SEMAB</v>
          </cell>
          <cell r="G452" t="str">
            <v>SEMB</v>
          </cell>
          <cell r="H452" t="str">
            <v>UNQ783/PRO1317</v>
          </cell>
          <cell r="M452" t="str">
            <v>Semaphorin-4A</v>
          </cell>
          <cell r="N452" t="str">
            <v>Semaphorin-B</v>
          </cell>
          <cell r="O452" t="str">
            <v>Sema B</v>
          </cell>
        </row>
        <row r="453">
          <cell r="D453" t="str">
            <v>SEM4G</v>
          </cell>
          <cell r="E453" t="str">
            <v>SEMA4G</v>
          </cell>
          <cell r="F453" t="str">
            <v>KIAA1619</v>
          </cell>
          <cell r="M453" t="str">
            <v>Semaphorin-4G</v>
          </cell>
        </row>
        <row r="454">
          <cell r="D454" t="str">
            <v>CD22</v>
          </cell>
          <cell r="E454" t="str">
            <v>CD22</v>
          </cell>
          <cell r="F454" t="str">
            <v>SIGLEC2</v>
          </cell>
          <cell r="M454" t="str">
            <v>B-cell receptor CD22</v>
          </cell>
          <cell r="N454" t="str">
            <v>B-lymphocyte cell adhesion molecule</v>
          </cell>
          <cell r="O454" t="str">
            <v>BL-CAM</v>
          </cell>
          <cell r="P454" t="str">
            <v>Sialic acid-binding Ig-like lectin 2</v>
          </cell>
          <cell r="Q454" t="str">
            <v>Siglec-2</v>
          </cell>
          <cell r="R454" t="str">
            <v>T-cell surface antigen Leu-14</v>
          </cell>
          <cell r="S454" t="str">
            <v xml:space="preserve"> CD22</v>
          </cell>
        </row>
        <row r="455">
          <cell r="D455" t="str">
            <v>NOTC4</v>
          </cell>
          <cell r="E455" t="str">
            <v>NOTCH4</v>
          </cell>
          <cell r="F455" t="str">
            <v>INT3</v>
          </cell>
          <cell r="M455" t="str">
            <v>Neurogenic locus notch homolog protein 4</v>
          </cell>
          <cell r="N455" t="str">
            <v>Notch 4</v>
          </cell>
          <cell r="O455" t="str">
            <v xml:space="preserve">hNotch4 </v>
          </cell>
          <cell r="P455" t="str">
            <v>Cleaved into: Notch 4 extracellular truncation</v>
          </cell>
          <cell r="Q455" t="str">
            <v xml:space="preserve"> Notch 4 intracellular domain</v>
          </cell>
        </row>
        <row r="456">
          <cell r="D456" t="str">
            <v>VCAM1</v>
          </cell>
          <cell r="E456" t="str">
            <v>VCAM1</v>
          </cell>
          <cell r="M456" t="str">
            <v>Vascular cell adhesion protein 1</v>
          </cell>
          <cell r="N456" t="str">
            <v>V-CAM 1</v>
          </cell>
          <cell r="O456" t="str">
            <v>VCAM-1</v>
          </cell>
          <cell r="P456" t="str">
            <v>INCAM-100</v>
          </cell>
          <cell r="Q456" t="str">
            <v xml:space="preserve"> CD106</v>
          </cell>
        </row>
        <row r="457">
          <cell r="D457" t="str">
            <v>PTK7</v>
          </cell>
          <cell r="E457" t="str">
            <v>PTK7</v>
          </cell>
          <cell r="F457" t="str">
            <v>CCK4</v>
          </cell>
          <cell r="M457" t="str">
            <v>Inactive tyrosine-protein kinase 7</v>
          </cell>
          <cell r="N457" t="str">
            <v>Colon carcinoma kinase 4</v>
          </cell>
          <cell r="O457" t="str">
            <v>CCK-4</v>
          </cell>
          <cell r="P457" t="str">
            <v>Protein-tyrosine kinase 7</v>
          </cell>
          <cell r="Q457" t="str">
            <v>Pseudo tyrosine kinase receptor 7</v>
          </cell>
          <cell r="R457" t="str">
            <v>Tyrosine-protein kinase-like 7</v>
          </cell>
        </row>
        <row r="458">
          <cell r="D458" t="str">
            <v>SEM4B</v>
          </cell>
          <cell r="E458" t="str">
            <v>SEMA4B</v>
          </cell>
          <cell r="F458" t="str">
            <v>KIAA1745</v>
          </cell>
          <cell r="G458" t="str">
            <v>SEMAC</v>
          </cell>
          <cell r="H458" t="str">
            <v>UNQ749/PRO1480</v>
          </cell>
          <cell r="M458" t="str">
            <v>Semaphorin-4B</v>
          </cell>
        </row>
        <row r="459">
          <cell r="D459" t="str">
            <v>NCAM2</v>
          </cell>
          <cell r="E459" t="str">
            <v>NCAM2</v>
          </cell>
          <cell r="F459" t="str">
            <v>NCAM21</v>
          </cell>
          <cell r="M459" t="str">
            <v>Neural cell adhesion molecule 2</v>
          </cell>
          <cell r="N459" t="str">
            <v>N-CAM-2</v>
          </cell>
          <cell r="O459" t="str">
            <v>NCAM-2</v>
          </cell>
        </row>
        <row r="460">
          <cell r="D460" t="str">
            <v>TRFL</v>
          </cell>
          <cell r="E460" t="str">
            <v>LTF</v>
          </cell>
          <cell r="F460" t="str">
            <v>GIG12</v>
          </cell>
          <cell r="G460" t="str">
            <v>LF</v>
          </cell>
          <cell r="M460" t="str">
            <v>Lactotransferrin</v>
          </cell>
          <cell r="N460" t="str">
            <v>Lactoferrin</v>
          </cell>
          <cell r="O460" t="str">
            <v>EC 3.4.21.-</v>
          </cell>
          <cell r="P460" t="str">
            <v>Growth-inhibiting protein 12</v>
          </cell>
          <cell r="Q460" t="str">
            <v xml:space="preserve">Talalactoferrin </v>
          </cell>
          <cell r="R460" t="str">
            <v>Cleaved into: Lactoferricin-H</v>
          </cell>
          <cell r="S460" t="str">
            <v>Lfcin-H</v>
          </cell>
          <cell r="T460" t="str">
            <v xml:space="preserve"> Kaliocin-1</v>
          </cell>
          <cell r="U460" t="str">
            <v xml:space="preserve"> Lactoferroxin-A</v>
          </cell>
          <cell r="V460" t="str">
            <v xml:space="preserve"> Lactoferroxin-B</v>
          </cell>
          <cell r="W460" t="str">
            <v xml:space="preserve"> Lactoferroxin-C</v>
          </cell>
        </row>
        <row r="461">
          <cell r="D461" t="str">
            <v>GAS6</v>
          </cell>
          <cell r="E461" t="str">
            <v>GAS6</v>
          </cell>
          <cell r="F461" t="str">
            <v>AXLLG</v>
          </cell>
          <cell r="M461" t="str">
            <v>Growth arrest-specific protein 6</v>
          </cell>
          <cell r="N461" t="str">
            <v>GAS-6</v>
          </cell>
          <cell r="O461" t="str">
            <v>AXL receptor tyrosine kinase ligand</v>
          </cell>
        </row>
        <row r="462">
          <cell r="D462" t="str">
            <v>NCAM1</v>
          </cell>
          <cell r="E462" t="str">
            <v>NCAM1</v>
          </cell>
          <cell r="F462" t="str">
            <v>NCAM</v>
          </cell>
          <cell r="M462" t="str">
            <v>Neural cell adhesion molecule 1</v>
          </cell>
          <cell r="N462" t="str">
            <v>N-CAM-1</v>
          </cell>
          <cell r="O462" t="str">
            <v>NCAM-1</v>
          </cell>
          <cell r="P462" t="str">
            <v xml:space="preserve"> CD56</v>
          </cell>
        </row>
        <row r="463">
          <cell r="D463" t="str">
            <v>TUTLB</v>
          </cell>
          <cell r="E463" t="str">
            <v>IGSF9B</v>
          </cell>
          <cell r="F463" t="str">
            <v>KIAA1030</v>
          </cell>
          <cell r="M463" t="str">
            <v>Protein turtle homolog B</v>
          </cell>
          <cell r="N463" t="str">
            <v>Immunoglobulin superfamily member 9B</v>
          </cell>
          <cell r="O463" t="str">
            <v>IgSF9B</v>
          </cell>
        </row>
        <row r="464">
          <cell r="D464" t="str">
            <v>DSCL1</v>
          </cell>
          <cell r="E464" t="str">
            <v>DSCAML1</v>
          </cell>
          <cell r="F464" t="str">
            <v>DSCAM2</v>
          </cell>
          <cell r="G464" t="str">
            <v>KIAA1132</v>
          </cell>
          <cell r="M464" t="str">
            <v>Down syndrome cell adhesion molecule-like protein 1</v>
          </cell>
          <cell r="N464" t="str">
            <v>Down syndrome cell adhesion molecule 2</v>
          </cell>
        </row>
        <row r="465">
          <cell r="D465" t="str">
            <v>DSCAM</v>
          </cell>
          <cell r="E465" t="str">
            <v>DSCAM</v>
          </cell>
          <cell r="M465" t="str">
            <v>Down syndrome cell adhesion molecule</v>
          </cell>
          <cell r="N465" t="str">
            <v>CHD2</v>
          </cell>
        </row>
        <row r="466">
          <cell r="D466" t="str">
            <v>SEM4D</v>
          </cell>
          <cell r="E466" t="str">
            <v>SEMA4D</v>
          </cell>
          <cell r="F466" t="str">
            <v>C9orf164</v>
          </cell>
          <cell r="G466" t="str">
            <v>CD100</v>
          </cell>
          <cell r="H466" t="str">
            <v>SEMAJ</v>
          </cell>
          <cell r="M466" t="str">
            <v>Semaphorin-4D</v>
          </cell>
          <cell r="N466" t="str">
            <v>A8</v>
          </cell>
          <cell r="O466" t="str">
            <v>BB18</v>
          </cell>
          <cell r="P466" t="str">
            <v>GR3</v>
          </cell>
          <cell r="Q466" t="str">
            <v xml:space="preserve"> CD100</v>
          </cell>
        </row>
        <row r="467">
          <cell r="D467" t="str">
            <v>TUTLA</v>
          </cell>
          <cell r="E467" t="str">
            <v>IGSF9</v>
          </cell>
          <cell r="F467" t="str">
            <v>IGSF9A</v>
          </cell>
          <cell r="G467" t="str">
            <v>KIAA1355</v>
          </cell>
          <cell r="H467" t="str">
            <v>NRT1</v>
          </cell>
          <cell r="M467" t="str">
            <v>Protein turtle homolog A</v>
          </cell>
          <cell r="N467" t="str">
            <v>Immunoglobulin superfamily member 9A</v>
          </cell>
          <cell r="O467" t="str">
            <v>IgSF9A</v>
          </cell>
        </row>
        <row r="468">
          <cell r="D468" t="str">
            <v>PTPRT</v>
          </cell>
          <cell r="E468" t="str">
            <v>PTPRT</v>
          </cell>
          <cell r="F468" t="str">
            <v>KIAA0283</v>
          </cell>
          <cell r="M468" t="str">
            <v>Receptor-type tyrosine-protein phosphatase T</v>
          </cell>
          <cell r="N468" t="str">
            <v>R-PTP-T</v>
          </cell>
          <cell r="O468" t="str">
            <v>EC 3.1.3.48</v>
          </cell>
          <cell r="P468" t="str">
            <v>Receptor-type tyrosine-protein phosphatase rho</v>
          </cell>
          <cell r="Q468" t="str">
            <v>RPTP-rho</v>
          </cell>
        </row>
        <row r="469">
          <cell r="D469" t="str">
            <v>PTPRM</v>
          </cell>
          <cell r="E469" t="str">
            <v>PTPRM</v>
          </cell>
          <cell r="F469" t="str">
            <v>PTPRL1</v>
          </cell>
          <cell r="M469" t="str">
            <v>Receptor-type tyrosine-protein phosphatase mu</v>
          </cell>
          <cell r="N469" t="str">
            <v>Protein-tyrosine phosphatase mu</v>
          </cell>
          <cell r="O469" t="str">
            <v>R-PTP-mu</v>
          </cell>
          <cell r="P469" t="str">
            <v>EC 3.1.3.48</v>
          </cell>
        </row>
        <row r="470">
          <cell r="D470" t="str">
            <v>SEM3B</v>
          </cell>
          <cell r="E470" t="str">
            <v>SEMA3B</v>
          </cell>
          <cell r="F470" t="str">
            <v>SEMA5</v>
          </cell>
          <cell r="G470" t="str">
            <v>SEMAA</v>
          </cell>
          <cell r="M470" t="str">
            <v>Semaphorin-3B</v>
          </cell>
          <cell r="N470" t="str">
            <v>Sema A(V</v>
          </cell>
          <cell r="O470" t="str">
            <v>Semaphorin-V</v>
          </cell>
          <cell r="P470" t="str">
            <v>Sema V</v>
          </cell>
        </row>
        <row r="471">
          <cell r="D471" t="str">
            <v>TIE2</v>
          </cell>
          <cell r="E471" t="str">
            <v>TEK</v>
          </cell>
          <cell r="F471" t="str">
            <v>TIE2</v>
          </cell>
          <cell r="G471" t="str">
            <v>VMCM</v>
          </cell>
          <cell r="H471" t="str">
            <v>VMCM1</v>
          </cell>
          <cell r="M471" t="str">
            <v>Angiopoietin-1 receptor</v>
          </cell>
          <cell r="N471" t="str">
            <v>EC 2.7.10.1</v>
          </cell>
          <cell r="O471" t="str">
            <v>Endothelial tyrosine kinase</v>
          </cell>
          <cell r="P471" t="str">
            <v>Tunica interna endothelial cell kinase</v>
          </cell>
          <cell r="Q471" t="str">
            <v>Tyrosine kinase with Ig and EGF homology domains-2</v>
          </cell>
          <cell r="R471" t="str">
            <v>Tyrosine-protein kinase receptor TEK</v>
          </cell>
          <cell r="S471" t="str">
            <v>Tyrosine-protein kinase receptor TIE-2</v>
          </cell>
          <cell r="T471" t="str">
            <v>hTIE2</v>
          </cell>
          <cell r="U471" t="str">
            <v>p140 TEK</v>
          </cell>
          <cell r="V471" t="str">
            <v xml:space="preserve"> CD202b</v>
          </cell>
        </row>
        <row r="472">
          <cell r="D472" t="str">
            <v>PTPRK</v>
          </cell>
          <cell r="E472" t="str">
            <v>PTPRK</v>
          </cell>
          <cell r="F472" t="str">
            <v>PTPK</v>
          </cell>
          <cell r="M472" t="str">
            <v>Receptor-type tyrosine-protein phosphatase kappa</v>
          </cell>
          <cell r="N472" t="str">
            <v>Protein-tyrosine phosphatase kappa</v>
          </cell>
          <cell r="O472" t="str">
            <v>R-PTP-kappa</v>
          </cell>
          <cell r="P472" t="str">
            <v>EC 3.1.3.48</v>
          </cell>
        </row>
        <row r="473">
          <cell r="D473" t="str">
            <v>AGRA3</v>
          </cell>
          <cell r="E473" t="str">
            <v>ADGRA3</v>
          </cell>
          <cell r="F473" t="str">
            <v>GPR125</v>
          </cell>
          <cell r="G473" t="str">
            <v>UNQ556/PRO1113</v>
          </cell>
          <cell r="M473" t="str">
            <v>Adhesion G protein-coupled receptor A3</v>
          </cell>
          <cell r="N473" t="str">
            <v>G-protein coupled receptor 125</v>
          </cell>
        </row>
        <row r="474">
          <cell r="D474" t="str">
            <v>PTPRU</v>
          </cell>
          <cell r="E474" t="str">
            <v>PTPRU</v>
          </cell>
          <cell r="F474" t="str">
            <v>FMI</v>
          </cell>
          <cell r="G474" t="str">
            <v>PCP2</v>
          </cell>
          <cell r="H474" t="str">
            <v>PTPRO</v>
          </cell>
          <cell r="M474" t="str">
            <v>Receptor-type tyrosine-protein phosphatase U</v>
          </cell>
          <cell r="N474" t="str">
            <v>R-PTP-U</v>
          </cell>
          <cell r="O474" t="str">
            <v>EC 3.1.3.48</v>
          </cell>
          <cell r="P474" t="str">
            <v>Pancreatic carcinoma phosphatase 2</v>
          </cell>
          <cell r="Q474" t="str">
            <v>PCP-2</v>
          </cell>
          <cell r="R474" t="str">
            <v>Protein-tyrosine phosphatase J</v>
          </cell>
          <cell r="S474" t="str">
            <v>PTP-J</v>
          </cell>
          <cell r="T474" t="str">
            <v>hPTP-J</v>
          </cell>
          <cell r="U474" t="str">
            <v>Protein-tyrosine phosphatase pi</v>
          </cell>
          <cell r="V474" t="str">
            <v>PTP pi</v>
          </cell>
          <cell r="W474" t="str">
            <v>Protein-tyrosine phosphatase receptor omicron</v>
          </cell>
          <cell r="X474" t="str">
            <v>PTP-RO</v>
          </cell>
          <cell r="Y474" t="str">
            <v>Receptor-type protein-tyrosine phosphatase psi</v>
          </cell>
          <cell r="Z474" t="str">
            <v>R-PTP-psi</v>
          </cell>
        </row>
        <row r="475">
          <cell r="D475" t="str">
            <v>SEM3C</v>
          </cell>
          <cell r="E475" t="str">
            <v>SEMA3C</v>
          </cell>
          <cell r="F475" t="str">
            <v>SEMAE</v>
          </cell>
          <cell r="M475" t="str">
            <v>Semaphorin-3C</v>
          </cell>
          <cell r="N475" t="str">
            <v>Semaphorin-E</v>
          </cell>
          <cell r="O475" t="str">
            <v>Sema E</v>
          </cell>
        </row>
        <row r="476">
          <cell r="D476" t="str">
            <v>VGFR1</v>
          </cell>
          <cell r="E476" t="str">
            <v>FLT1</v>
          </cell>
          <cell r="F476" t="str">
            <v>FLT</v>
          </cell>
          <cell r="G476" t="str">
            <v>FRT</v>
          </cell>
          <cell r="H476" t="str">
            <v>VEGFR1</v>
          </cell>
          <cell r="M476" t="str">
            <v>Vascular endothelial growth factor receptor 1</v>
          </cell>
          <cell r="N476" t="str">
            <v>VEGFR-1</v>
          </cell>
          <cell r="O476" t="str">
            <v>EC 2.7.10.1</v>
          </cell>
          <cell r="P476" t="str">
            <v>Fms-like tyrosine kinase 1</v>
          </cell>
          <cell r="Q476" t="str">
            <v>FLT-1</v>
          </cell>
          <cell r="R476" t="str">
            <v>Tyrosine-protein kinase FRT</v>
          </cell>
          <cell r="S476" t="str">
            <v>Tyrosine-protein kinase receptor FLT</v>
          </cell>
          <cell r="T476" t="str">
            <v>FLT</v>
          </cell>
          <cell r="U476" t="str">
            <v>Vascular permeability factor receptor</v>
          </cell>
        </row>
        <row r="477">
          <cell r="D477" t="str">
            <v>TIE1</v>
          </cell>
          <cell r="E477" t="str">
            <v>TIE1</v>
          </cell>
          <cell r="F477" t="str">
            <v>TIE</v>
          </cell>
          <cell r="M477" t="str">
            <v>Tyrosine-protein kinase receptor Tie-1</v>
          </cell>
          <cell r="N477" t="str">
            <v>EC 2.7.10.1</v>
          </cell>
        </row>
        <row r="478">
          <cell r="D478" t="str">
            <v>AGRA2</v>
          </cell>
          <cell r="E478" t="str">
            <v>ADGRA2</v>
          </cell>
          <cell r="F478" t="str">
            <v>GPR124</v>
          </cell>
          <cell r="G478" t="str">
            <v>KIAA1531</v>
          </cell>
          <cell r="H478" t="str">
            <v>TEM5</v>
          </cell>
          <cell r="M478" t="str">
            <v>Adhesion G protein-coupled receptor A2</v>
          </cell>
          <cell r="N478" t="str">
            <v>G-protein coupled receptor 124</v>
          </cell>
          <cell r="O478" t="str">
            <v>Tumor endothelial marker 5</v>
          </cell>
        </row>
        <row r="479">
          <cell r="D479" t="str">
            <v>PPN</v>
          </cell>
          <cell r="E479" t="str">
            <v>PAPLN</v>
          </cell>
          <cell r="F479" t="str">
            <v>UNQ2420/PRO4977</v>
          </cell>
          <cell r="M479" t="str">
            <v>Papilin</v>
          </cell>
        </row>
        <row r="480">
          <cell r="D480" t="str">
            <v>SEM3D</v>
          </cell>
          <cell r="E480" t="str">
            <v>SEMA3D</v>
          </cell>
          <cell r="F480" t="str">
            <v>UNQ760/PRO1491</v>
          </cell>
          <cell r="M480" t="str">
            <v>Semaphorin-3D</v>
          </cell>
        </row>
        <row r="481">
          <cell r="D481" t="str">
            <v>VGFR2</v>
          </cell>
          <cell r="E481" t="str">
            <v>KDR</v>
          </cell>
          <cell r="F481" t="str">
            <v>FLK1</v>
          </cell>
          <cell r="G481" t="str">
            <v>VEGFR2</v>
          </cell>
          <cell r="M481" t="str">
            <v>Vascular endothelial growth factor receptor 2</v>
          </cell>
          <cell r="N481" t="str">
            <v>VEGFR-2</v>
          </cell>
          <cell r="O481" t="str">
            <v>EC 2.7.10.1</v>
          </cell>
          <cell r="P481" t="str">
            <v>Fetal liver kinase 1</v>
          </cell>
          <cell r="Q481" t="str">
            <v>FLK-1</v>
          </cell>
          <cell r="R481" t="str">
            <v>Kinase insert domain receptor</v>
          </cell>
          <cell r="S481" t="str">
            <v>KDR</v>
          </cell>
          <cell r="T481" t="str">
            <v>Protein-tyrosine kinase receptor flk-1</v>
          </cell>
          <cell r="U481" t="str">
            <v xml:space="preserve"> CD309</v>
          </cell>
        </row>
        <row r="482">
          <cell r="D482" t="str">
            <v>SN</v>
          </cell>
          <cell r="E482" t="str">
            <v>SIGLEC1</v>
          </cell>
          <cell r="F482" t="str">
            <v>SN</v>
          </cell>
          <cell r="M482" t="str">
            <v>Sialoadhesin</v>
          </cell>
          <cell r="N482" t="str">
            <v>Sialic acid-binding Ig-like lectin 1</v>
          </cell>
          <cell r="O482" t="str">
            <v>Siglec-1</v>
          </cell>
          <cell r="P482" t="str">
            <v xml:space="preserve"> CD169</v>
          </cell>
        </row>
        <row r="483">
          <cell r="D483" t="str">
            <v>VS10L</v>
          </cell>
          <cell r="E483" t="str">
            <v>VSIG10L</v>
          </cell>
          <cell r="M483" t="str">
            <v>V-set and immunoglobulin domain-containing protein 10-like</v>
          </cell>
          <cell r="N483" t="str">
            <v>VSIG10-like protein</v>
          </cell>
        </row>
        <row r="484">
          <cell r="D484" t="str">
            <v>SEM3E</v>
          </cell>
          <cell r="E484" t="str">
            <v>SEMA3E</v>
          </cell>
          <cell r="F484" t="str">
            <v>KIAA0331</v>
          </cell>
          <cell r="G484" t="str">
            <v>SEMAH</v>
          </cell>
          <cell r="M484" t="str">
            <v>Semaphorin-3E</v>
          </cell>
        </row>
        <row r="485">
          <cell r="D485" t="str">
            <v>VGFR3</v>
          </cell>
          <cell r="E485" t="str">
            <v>FLT4</v>
          </cell>
          <cell r="F485" t="str">
            <v>VEGFR3</v>
          </cell>
          <cell r="M485" t="str">
            <v>Vascular endothelial growth factor receptor 3</v>
          </cell>
          <cell r="N485" t="str">
            <v>VEGFR-3</v>
          </cell>
          <cell r="O485" t="str">
            <v>EC 2.7.10.1</v>
          </cell>
          <cell r="P485" t="str">
            <v>Fms-like tyrosine kinase 4</v>
          </cell>
          <cell r="Q485" t="str">
            <v>FLT-4</v>
          </cell>
          <cell r="R485" t="str">
            <v>Tyrosine-protein kinase receptor FLT4</v>
          </cell>
        </row>
        <row r="486">
          <cell r="D486" t="str">
            <v>SEM3A</v>
          </cell>
          <cell r="E486" t="str">
            <v>SEMA3A</v>
          </cell>
          <cell r="F486" t="str">
            <v>SEMAD</v>
          </cell>
          <cell r="M486" t="str">
            <v>Semaphorin-3A</v>
          </cell>
          <cell r="N486" t="str">
            <v>Semaphorin III</v>
          </cell>
          <cell r="O486" t="str">
            <v>Sema III</v>
          </cell>
        </row>
        <row r="487">
          <cell r="D487" t="str">
            <v>NOTC4</v>
          </cell>
          <cell r="E487" t="str">
            <v>NOTCH4</v>
          </cell>
          <cell r="F487" t="str">
            <v>INT3</v>
          </cell>
          <cell r="M487" t="str">
            <v>Neurogenic locus notch homolog protein 4</v>
          </cell>
          <cell r="N487" t="str">
            <v>Notch 4</v>
          </cell>
          <cell r="O487" t="str">
            <v xml:space="preserve">hNotch4 </v>
          </cell>
          <cell r="P487" t="str">
            <v>Cleaved into: Notch 4 extracellular truncation</v>
          </cell>
          <cell r="Q487" t="str">
            <v xml:space="preserve"> Notch 4 intracellular domain</v>
          </cell>
        </row>
        <row r="488">
          <cell r="D488" t="str">
            <v>LRIG1</v>
          </cell>
          <cell r="E488" t="str">
            <v>LRIG1</v>
          </cell>
          <cell r="F488" t="str">
            <v>LIG1</v>
          </cell>
          <cell r="M488" t="str">
            <v>Leucine-rich repeats and immunoglobulin-like domains protein 1</v>
          </cell>
          <cell r="N488" t="str">
            <v>LIG-1</v>
          </cell>
        </row>
        <row r="489">
          <cell r="D489" t="str">
            <v>SEM3G</v>
          </cell>
          <cell r="E489" t="str">
            <v>SEMA3G</v>
          </cell>
          <cell r="M489" t="str">
            <v>Semaphorin-3G</v>
          </cell>
          <cell r="N489" t="str">
            <v>Semaphorin sem2</v>
          </cell>
        </row>
        <row r="490">
          <cell r="D490" t="str">
            <v>LRIG2</v>
          </cell>
          <cell r="E490" t="str">
            <v>LRIG2</v>
          </cell>
          <cell r="F490" t="str">
            <v>KIAA0806</v>
          </cell>
          <cell r="G490" t="str">
            <v>LIG2</v>
          </cell>
          <cell r="M490" t="str">
            <v>Leucine-rich repeats and immunoglobulin-like domains protein 2</v>
          </cell>
          <cell r="N490" t="str">
            <v>LIG-2</v>
          </cell>
        </row>
        <row r="491">
          <cell r="D491" t="str">
            <v>SEM3F</v>
          </cell>
          <cell r="E491" t="str">
            <v>SEMA3F</v>
          </cell>
          <cell r="M491" t="str">
            <v>Semaphorin-3F</v>
          </cell>
          <cell r="N491" t="str">
            <v>Sema III/F</v>
          </cell>
          <cell r="O491" t="str">
            <v>Semaphorin IV</v>
          </cell>
          <cell r="P491" t="str">
            <v>Sema IV</v>
          </cell>
        </row>
        <row r="492">
          <cell r="D492" t="str">
            <v>NOTC3</v>
          </cell>
          <cell r="E492" t="str">
            <v>NOTCH3</v>
          </cell>
          <cell r="M492" t="str">
            <v>Neurogenic locus notch homolog protein 3</v>
          </cell>
          <cell r="N492" t="str">
            <v xml:space="preserve">Notch 3 </v>
          </cell>
          <cell r="O492" t="str">
            <v>Cleaved into: Notch 3 extracellular truncation</v>
          </cell>
          <cell r="P492" t="str">
            <v xml:space="preserve"> Notch 3 intracellular domain</v>
          </cell>
        </row>
        <row r="493">
          <cell r="D493" t="str">
            <v>LRIG3</v>
          </cell>
          <cell r="E493" t="str">
            <v>LRIG3</v>
          </cell>
          <cell r="F493" t="str">
            <v>LIG3</v>
          </cell>
          <cell r="G493" t="str">
            <v>UNQ287/PRO326/PRO335</v>
          </cell>
          <cell r="M493" t="str">
            <v>Leucine-rich repeats and immunoglobulin-like domains protein 3</v>
          </cell>
          <cell r="N493" t="str">
            <v>LIG-3</v>
          </cell>
        </row>
        <row r="494">
          <cell r="D494" t="str">
            <v>ICAM5</v>
          </cell>
          <cell r="E494" t="str">
            <v>ICAM5</v>
          </cell>
          <cell r="F494" t="str">
            <v>TLCN</v>
          </cell>
          <cell r="G494" t="str">
            <v>TLN</v>
          </cell>
          <cell r="M494" t="str">
            <v>Intercellular adhesion molecule 5</v>
          </cell>
          <cell r="N494" t="str">
            <v>ICAM-5</v>
          </cell>
          <cell r="O494" t="str">
            <v>Telencephalin</v>
          </cell>
        </row>
        <row r="495">
          <cell r="D495" t="str">
            <v>NOTC2</v>
          </cell>
          <cell r="E495" t="str">
            <v>NOTCH2</v>
          </cell>
          <cell r="M495" t="str">
            <v>Neurogenic locus notch homolog protein 2</v>
          </cell>
          <cell r="N495" t="str">
            <v>Notch 2</v>
          </cell>
          <cell r="O495" t="str">
            <v xml:space="preserve">hN2 </v>
          </cell>
          <cell r="P495" t="str">
            <v>Cleaved into: Notch 2 extracellular truncation</v>
          </cell>
          <cell r="Q495" t="str">
            <v>N2ECD</v>
          </cell>
          <cell r="R495" t="str">
            <v xml:space="preserve"> Notch 2 intracellular domain</v>
          </cell>
          <cell r="S495" t="str">
            <v>N2ICD</v>
          </cell>
        </row>
        <row r="496">
          <cell r="D496" t="str">
            <v>FPRP</v>
          </cell>
          <cell r="E496" t="str">
            <v>PTGFRN</v>
          </cell>
          <cell r="F496" t="str">
            <v>CD9P1</v>
          </cell>
          <cell r="G496" t="str">
            <v>EWIF</v>
          </cell>
          <cell r="H496" t="str">
            <v>FPRP</v>
          </cell>
          <cell r="I496" t="str">
            <v>KIAA1436</v>
          </cell>
          <cell r="M496" t="str">
            <v>Prostaglandin F2 receptor negative regulator</v>
          </cell>
          <cell r="N496" t="str">
            <v>CD9 partner 1</v>
          </cell>
          <cell r="O496" t="str">
            <v>CD9P-1</v>
          </cell>
          <cell r="P496" t="str">
            <v>Glu-Trp-Ile EWI motif-containing protein F</v>
          </cell>
          <cell r="Q496" t="str">
            <v>EWI-F</v>
          </cell>
          <cell r="R496" t="str">
            <v>Prostaglandin F2-alpha receptor regulatory protein</v>
          </cell>
          <cell r="S496" t="str">
            <v>Prostaglandin F2-alpha receptor-associated protein</v>
          </cell>
          <cell r="T496" t="str">
            <v xml:space="preserve"> CD315</v>
          </cell>
        </row>
        <row r="497">
          <cell r="D497" t="str">
            <v>NOTC1</v>
          </cell>
          <cell r="E497" t="str">
            <v>NOTCH1</v>
          </cell>
          <cell r="F497" t="str">
            <v>TAN1</v>
          </cell>
          <cell r="M497" t="str">
            <v>Neurogenic locus notch homolog protein 1</v>
          </cell>
          <cell r="N497" t="str">
            <v>Notch 1</v>
          </cell>
          <cell r="O497" t="str">
            <v>hN1</v>
          </cell>
          <cell r="P497" t="str">
            <v xml:space="preserve">Translocation-associated notch protein TAN-1 </v>
          </cell>
          <cell r="Q497" t="str">
            <v>Cleaved into: Notch 1 extracellular truncation</v>
          </cell>
          <cell r="R497" t="str">
            <v>NEXT</v>
          </cell>
          <cell r="S497" t="str">
            <v xml:space="preserve"> Notch 1 intracellular domain</v>
          </cell>
          <cell r="T497" t="str">
            <v>NICD</v>
          </cell>
        </row>
        <row r="498">
          <cell r="D498" t="str">
            <v>LEPR</v>
          </cell>
          <cell r="E498" t="str">
            <v>LEPR</v>
          </cell>
          <cell r="F498" t="str">
            <v>DB</v>
          </cell>
          <cell r="G498" t="str">
            <v>OBR</v>
          </cell>
          <cell r="M498" t="str">
            <v>Leptin receptor</v>
          </cell>
          <cell r="N498" t="str">
            <v>LEP-R</v>
          </cell>
          <cell r="O498" t="str">
            <v>HuB219</v>
          </cell>
          <cell r="P498" t="str">
            <v>OB receptor</v>
          </cell>
          <cell r="Q498" t="str">
            <v>OB-R</v>
          </cell>
          <cell r="R498" t="str">
            <v xml:space="preserve"> CD295</v>
          </cell>
        </row>
        <row r="499">
          <cell r="D499" t="str">
            <v>FSTL4</v>
          </cell>
          <cell r="E499" t="str">
            <v>FSTL4</v>
          </cell>
          <cell r="F499" t="str">
            <v>KIAA1061</v>
          </cell>
          <cell r="M499" t="str">
            <v>Follistatin-related protein 4</v>
          </cell>
          <cell r="N499" t="str">
            <v>Follistatin-like protein 4</v>
          </cell>
        </row>
        <row r="500">
          <cell r="D500" t="str">
            <v>BOC</v>
          </cell>
          <cell r="E500" t="str">
            <v>BOC</v>
          </cell>
          <cell r="F500" t="str">
            <v>UNQ604/PRO1190</v>
          </cell>
          <cell r="M500" t="str">
            <v>Brother of CDO</v>
          </cell>
          <cell r="N500" t="str">
            <v>Protein BOC</v>
          </cell>
        </row>
        <row r="501">
          <cell r="D501" t="str">
            <v>FSTL5</v>
          </cell>
          <cell r="E501" t="str">
            <v>FSTL5</v>
          </cell>
          <cell r="F501" t="str">
            <v>KIAA1263</v>
          </cell>
          <cell r="M501" t="str">
            <v>Follistatin-related protein 5</v>
          </cell>
          <cell r="N501" t="str">
            <v>Follistatin-like protein 5</v>
          </cell>
        </row>
        <row r="502">
          <cell r="D502" t="str">
            <v>NOTC3</v>
          </cell>
          <cell r="E502" t="str">
            <v>NOTCH3</v>
          </cell>
          <cell r="M502" t="str">
            <v>Neurogenic locus notch homolog protein 3</v>
          </cell>
          <cell r="N502" t="str">
            <v xml:space="preserve">Notch 3 </v>
          </cell>
          <cell r="O502" t="str">
            <v>Cleaved into: Notch 3 extracellular truncation</v>
          </cell>
          <cell r="P502" t="str">
            <v xml:space="preserve"> Notch 3 intracellular domain</v>
          </cell>
        </row>
        <row r="503">
          <cell r="D503" t="str">
            <v>IGS22</v>
          </cell>
          <cell r="E503" t="str">
            <v>IGSF22</v>
          </cell>
          <cell r="M503" t="str">
            <v>Immunoglobulin superfamily member 22</v>
          </cell>
          <cell r="N503" t="str">
            <v>IgSF22</v>
          </cell>
        </row>
        <row r="504">
          <cell r="D504" t="str">
            <v>FCRL5</v>
          </cell>
          <cell r="E504" t="str">
            <v>FCRL5</v>
          </cell>
          <cell r="F504" t="str">
            <v>FCRH5</v>
          </cell>
          <cell r="G504" t="str">
            <v>IRTA2</v>
          </cell>
          <cell r="H504" t="str">
            <v>UNQ503/PRO820</v>
          </cell>
          <cell r="M504" t="str">
            <v>Fc receptor-like protein 5</v>
          </cell>
          <cell r="N504" t="str">
            <v>FcR-like protein 5</v>
          </cell>
          <cell r="O504" t="str">
            <v>FcRL5</v>
          </cell>
          <cell r="P504" t="str">
            <v>BXMAS1</v>
          </cell>
          <cell r="Q504" t="str">
            <v>Fc receptor homolog 5</v>
          </cell>
          <cell r="R504" t="str">
            <v>FcRH5</v>
          </cell>
          <cell r="S504" t="str">
            <v>Immune receptor translocation-associated protein 2</v>
          </cell>
          <cell r="T504" t="str">
            <v xml:space="preserve"> CD307e</v>
          </cell>
        </row>
        <row r="505">
          <cell r="D505" t="str">
            <v>ROBO2</v>
          </cell>
          <cell r="E505" t="str">
            <v>ROBO2</v>
          </cell>
          <cell r="F505" t="str">
            <v>KIAA1568</v>
          </cell>
          <cell r="M505" t="str">
            <v>Roundabout homolog 2</v>
          </cell>
        </row>
        <row r="506">
          <cell r="D506" t="str">
            <v>NOTC2</v>
          </cell>
          <cell r="E506" t="str">
            <v>NOTCH2</v>
          </cell>
          <cell r="M506" t="str">
            <v>Neurogenic locus notch homolog protein 2</v>
          </cell>
          <cell r="N506" t="str">
            <v>Notch 2</v>
          </cell>
          <cell r="O506" t="str">
            <v xml:space="preserve">hN2 </v>
          </cell>
          <cell r="P506" t="str">
            <v>Cleaved into: Notch 2 extracellular truncation</v>
          </cell>
          <cell r="Q506" t="str">
            <v>N2ECD</v>
          </cell>
          <cell r="R506" t="str">
            <v xml:space="preserve"> Notch 2 intracellular domain</v>
          </cell>
          <cell r="S506" t="str">
            <v>N2ICD</v>
          </cell>
        </row>
        <row r="507">
          <cell r="D507" t="str">
            <v>DSCAM</v>
          </cell>
          <cell r="E507" t="str">
            <v>DSCAM</v>
          </cell>
          <cell r="M507" t="str">
            <v>Down syndrome cell adhesion molecule</v>
          </cell>
          <cell r="N507" t="str">
            <v>CHD2</v>
          </cell>
        </row>
        <row r="508">
          <cell r="D508" t="str">
            <v>PXDNL</v>
          </cell>
          <cell r="E508" t="str">
            <v>PXDNL</v>
          </cell>
          <cell r="F508" t="str">
            <v>VPO2</v>
          </cell>
          <cell r="M508" t="str">
            <v>Peroxidasin-like protein</v>
          </cell>
          <cell r="N508" t="str">
            <v>EC 1.11.1.7</v>
          </cell>
          <cell r="O508" t="str">
            <v>Cardiac peroxidase</v>
          </cell>
          <cell r="P508" t="str">
            <v>Vascular peroxidase 2</v>
          </cell>
          <cell r="Q508" t="str">
            <v>polysomal ribonuclease 1</v>
          </cell>
          <cell r="R508" t="str">
            <v>PRM1</v>
          </cell>
        </row>
        <row r="509">
          <cell r="D509" t="str">
            <v>DSCL1</v>
          </cell>
          <cell r="E509" t="str">
            <v>DSCAML1</v>
          </cell>
          <cell r="F509" t="str">
            <v>DSCAM2</v>
          </cell>
          <cell r="G509" t="str">
            <v>KIAA1132</v>
          </cell>
          <cell r="M509" t="str">
            <v>Down syndrome cell adhesion molecule-like protein 1</v>
          </cell>
          <cell r="N509" t="str">
            <v>Down syndrome cell adhesion molecule 2</v>
          </cell>
        </row>
        <row r="510">
          <cell r="D510" t="str">
            <v>PXDN</v>
          </cell>
          <cell r="E510" t="str">
            <v>PXDN</v>
          </cell>
          <cell r="F510" t="str">
            <v>KIAA0230</v>
          </cell>
          <cell r="G510" t="str">
            <v>MG50</v>
          </cell>
          <cell r="H510" t="str">
            <v>PRG2</v>
          </cell>
          <cell r="I510" t="str">
            <v>VPO</v>
          </cell>
          <cell r="J510" t="str">
            <v>VPO1</v>
          </cell>
          <cell r="M510" t="str">
            <v>Peroxidasin homolog</v>
          </cell>
          <cell r="N510" t="str">
            <v>EC 1.11.1.7</v>
          </cell>
          <cell r="O510" t="str">
            <v>Melanoma-associated antigen MG50</v>
          </cell>
          <cell r="P510" t="str">
            <v>Vascular peroxidase 1</v>
          </cell>
          <cell r="Q510" t="str">
            <v>p53-responsive gene 2 protein</v>
          </cell>
        </row>
        <row r="511">
          <cell r="D511" t="str">
            <v>ROBO3</v>
          </cell>
          <cell r="E511" t="str">
            <v>ROBO3</v>
          </cell>
          <cell r="M511" t="str">
            <v>Roundabout homolog 3</v>
          </cell>
          <cell r="N511" t="str">
            <v>Roundabout-like protein 3</v>
          </cell>
        </row>
        <row r="512">
          <cell r="D512" t="str">
            <v>ROBO1</v>
          </cell>
          <cell r="E512" t="str">
            <v>ROBO1</v>
          </cell>
          <cell r="F512" t="str">
            <v>DUTT1</v>
          </cell>
          <cell r="M512" t="str">
            <v>Roundabout homolog 1</v>
          </cell>
          <cell r="N512" t="str">
            <v>Deleted in U twenty twenty</v>
          </cell>
          <cell r="O512" t="str">
            <v>H-Robo-1</v>
          </cell>
        </row>
        <row r="513">
          <cell r="D513" t="str">
            <v>SN</v>
          </cell>
          <cell r="E513" t="str">
            <v>SIGLEC1</v>
          </cell>
          <cell r="F513" t="str">
            <v>SN</v>
          </cell>
          <cell r="M513" t="str">
            <v>Sialoadhesin</v>
          </cell>
          <cell r="N513" t="str">
            <v>Sialic acid-binding Ig-like lectin 1</v>
          </cell>
          <cell r="O513" t="str">
            <v>Siglec-1</v>
          </cell>
          <cell r="P513" t="str">
            <v xml:space="preserve"> CD169</v>
          </cell>
        </row>
        <row r="514">
          <cell r="D514" t="str">
            <v>SDK2</v>
          </cell>
          <cell r="E514" t="str">
            <v>SDK2</v>
          </cell>
          <cell r="F514" t="str">
            <v>KIAA1514</v>
          </cell>
          <cell r="M514" t="str">
            <v>Protein sidekick-2</v>
          </cell>
        </row>
        <row r="515">
          <cell r="D515" t="str">
            <v>MDGA2</v>
          </cell>
          <cell r="E515" t="str">
            <v>MDGA2</v>
          </cell>
          <cell r="F515" t="str">
            <v>MAMDC1</v>
          </cell>
          <cell r="G515" t="str">
            <v>UNQ8188/PRO23197</v>
          </cell>
          <cell r="M515" t="str">
            <v>MAM domain-containing glycosylphosphatidylinositol anchor protein 2</v>
          </cell>
          <cell r="N515" t="str">
            <v>MAM domain-containing protein 1</v>
          </cell>
        </row>
        <row r="516">
          <cell r="D516" t="str">
            <v>NOTC1</v>
          </cell>
          <cell r="E516" t="str">
            <v>NOTCH1</v>
          </cell>
          <cell r="F516" t="str">
            <v>TAN1</v>
          </cell>
          <cell r="M516" t="str">
            <v>Neurogenic locus notch homolog protein 1</v>
          </cell>
          <cell r="N516" t="str">
            <v>Notch 1</v>
          </cell>
          <cell r="O516" t="str">
            <v>hN1</v>
          </cell>
          <cell r="P516" t="str">
            <v xml:space="preserve">Translocation-associated notch protein TAN-1 </v>
          </cell>
          <cell r="Q516" t="str">
            <v>Cleaved into: Notch 1 extracellular truncation</v>
          </cell>
          <cell r="R516" t="str">
            <v>NEXT</v>
          </cell>
          <cell r="S516" t="str">
            <v xml:space="preserve"> Notch 1 intracellular domain</v>
          </cell>
          <cell r="T516" t="str">
            <v>NICD</v>
          </cell>
        </row>
        <row r="517">
          <cell r="D517" t="str">
            <v>MDGA1</v>
          </cell>
          <cell r="E517" t="str">
            <v>MDGA1</v>
          </cell>
          <cell r="F517" t="str">
            <v>MAMDC3</v>
          </cell>
          <cell r="M517" t="str">
            <v>MAM domain-containing glycosylphosphatidylinositol anchor protein 1</v>
          </cell>
          <cell r="N517" t="str">
            <v>GPI and MAM protein</v>
          </cell>
          <cell r="O517" t="str">
            <v>GPIM</v>
          </cell>
          <cell r="P517" t="str">
            <v>Glycosylphosphatidylinositol-MAM</v>
          </cell>
          <cell r="Q517" t="str">
            <v>MAM domain-containing protein 3</v>
          </cell>
        </row>
        <row r="518">
          <cell r="D518" t="str">
            <v>PRTG</v>
          </cell>
          <cell r="E518" t="str">
            <v>PRTG</v>
          </cell>
          <cell r="M518" t="str">
            <v>Protogenin</v>
          </cell>
          <cell r="N518" t="str">
            <v>Protein Shen-Dan</v>
          </cell>
        </row>
        <row r="519">
          <cell r="D519" t="str">
            <v>IGDC4</v>
          </cell>
          <cell r="E519" t="str">
            <v>IGDCC4</v>
          </cell>
          <cell r="F519" t="str">
            <v>DDM36</v>
          </cell>
          <cell r="G519" t="str">
            <v>KIAA1628</v>
          </cell>
          <cell r="H519" t="str">
            <v>NOPE</v>
          </cell>
          <cell r="M519" t="str">
            <v>Immunoglobulin superfamily DCC subclass member 4</v>
          </cell>
          <cell r="N519" t="str">
            <v>Neighbor of punc e11</v>
          </cell>
          <cell r="O519" t="str">
            <v>Protein DDM36</v>
          </cell>
          <cell r="P519" t="str">
            <v>hDDM36</v>
          </cell>
        </row>
        <row r="520">
          <cell r="D520" t="str">
            <v>IGSF2</v>
          </cell>
          <cell r="E520" t="str">
            <v>CD101</v>
          </cell>
          <cell r="F520" t="str">
            <v>EWI101</v>
          </cell>
          <cell r="G520" t="str">
            <v>IGSF2</v>
          </cell>
          <cell r="H520" t="str">
            <v>V7</v>
          </cell>
          <cell r="M520" t="str">
            <v>Immunoglobulin superfamily member 2</v>
          </cell>
          <cell r="N520" t="str">
            <v>IgSF2</v>
          </cell>
          <cell r="O520" t="str">
            <v>Cell surface glycoprotein V7</v>
          </cell>
          <cell r="P520" t="str">
            <v>Glu-Trp-Ile EWI motif-containing protein 101</v>
          </cell>
          <cell r="Q520" t="str">
            <v>EWI-101</v>
          </cell>
          <cell r="R520" t="str">
            <v xml:space="preserve"> CD101</v>
          </cell>
        </row>
        <row r="521">
          <cell r="D521" t="str">
            <v>CDON</v>
          </cell>
          <cell r="E521" t="str">
            <v>CDON</v>
          </cell>
          <cell r="F521" t="str">
            <v>CDO</v>
          </cell>
          <cell r="M521" t="str">
            <v>Cell adhesion molecule-related/down-regulated by oncogenes</v>
          </cell>
        </row>
        <row r="522">
          <cell r="D522" t="str">
            <v>SEM5A</v>
          </cell>
          <cell r="E522" t="str">
            <v>SEMA5A</v>
          </cell>
          <cell r="F522" t="str">
            <v>SEMAF</v>
          </cell>
          <cell r="M522" t="str">
            <v>Semaphorin-5A</v>
          </cell>
          <cell r="N522" t="str">
            <v>Semaphorin-F</v>
          </cell>
          <cell r="O522" t="str">
            <v>Sema F</v>
          </cell>
        </row>
        <row r="523">
          <cell r="D523" t="str">
            <v>SDK1</v>
          </cell>
          <cell r="E523" t="str">
            <v>SDK1</v>
          </cell>
          <cell r="M523" t="str">
            <v>Protein sidekick-1</v>
          </cell>
        </row>
        <row r="524">
          <cell r="D524" t="str">
            <v>PTPRQ</v>
          </cell>
          <cell r="E524" t="str">
            <v>PTPRQ</v>
          </cell>
          <cell r="M524" t="str">
            <v>Phosphatidylinositol phosphatase PTPRQ</v>
          </cell>
          <cell r="N524" t="str">
            <v>EC 3.1.3.-</v>
          </cell>
          <cell r="O524" t="str">
            <v>Receptor-type tyrosine-protein phosphatase Q</v>
          </cell>
          <cell r="P524" t="str">
            <v>PTP-RQ</v>
          </cell>
          <cell r="Q524" t="str">
            <v>R-PTP-Q</v>
          </cell>
          <cell r="R524" t="str">
            <v>EC 3.1.3.48</v>
          </cell>
        </row>
        <row r="525">
          <cell r="D525" t="str">
            <v>PTPRQ</v>
          </cell>
          <cell r="E525" t="str">
            <v>PTPRQ</v>
          </cell>
          <cell r="M525" t="str">
            <v>Phosphatidylinositol phosphatase PTPRQ</v>
          </cell>
          <cell r="N525" t="str">
            <v>EC 3.1.3.-</v>
          </cell>
          <cell r="O525" t="str">
            <v>Receptor-type tyrosine-protein phosphatase Q</v>
          </cell>
          <cell r="P525" t="str">
            <v>PTP-RQ</v>
          </cell>
          <cell r="Q525" t="str">
            <v>R-PTP-Q</v>
          </cell>
          <cell r="R525" t="str">
            <v>EC 3.1.3.48</v>
          </cell>
        </row>
        <row r="526">
          <cell r="D526" t="str">
            <v>CNTN1</v>
          </cell>
          <cell r="E526" t="str">
            <v>CNTN1</v>
          </cell>
          <cell r="M526" t="str">
            <v>Contactin-1</v>
          </cell>
          <cell r="N526" t="str">
            <v>Glycoprotein gp135</v>
          </cell>
          <cell r="O526" t="str">
            <v>Neural cell surface protein F3</v>
          </cell>
        </row>
        <row r="527">
          <cell r="D527" t="str">
            <v>IGS10</v>
          </cell>
          <cell r="E527" t="str">
            <v>IGSF10</v>
          </cell>
          <cell r="F527" t="str">
            <v>CMF608</v>
          </cell>
          <cell r="M527" t="str">
            <v>Immunoglobulin superfamily member 10</v>
          </cell>
          <cell r="N527" t="str">
            <v>IgSF10</v>
          </cell>
          <cell r="O527" t="str">
            <v>Calvaria mechanical force protein 608</v>
          </cell>
          <cell r="P527" t="str">
            <v>CMF608</v>
          </cell>
        </row>
        <row r="528">
          <cell r="D528" t="str">
            <v>MXRA5</v>
          </cell>
          <cell r="E528" t="str">
            <v>MXRA5</v>
          </cell>
          <cell r="M528" t="str">
            <v>Matrix-remodeling-associated protein 5</v>
          </cell>
          <cell r="N528" t="str">
            <v>Adhesion protein with leucine-rich repeats and immunoglobulin domains related to perlecan</v>
          </cell>
          <cell r="O528" t="str">
            <v>Adlican</v>
          </cell>
        </row>
        <row r="529">
          <cell r="D529" t="str">
            <v>CNTN6</v>
          </cell>
          <cell r="E529" t="str">
            <v>CNTN6</v>
          </cell>
          <cell r="M529" t="str">
            <v>Contactin-6</v>
          </cell>
          <cell r="N529" t="str">
            <v>Neural recognition molecule NB-3</v>
          </cell>
          <cell r="O529" t="str">
            <v>hNB-3</v>
          </cell>
        </row>
        <row r="530">
          <cell r="D530" t="str">
            <v>CNTN2</v>
          </cell>
          <cell r="E530" t="str">
            <v>CNTN2</v>
          </cell>
          <cell r="F530" t="str">
            <v>AXT</v>
          </cell>
          <cell r="G530" t="str">
            <v>TAG1</v>
          </cell>
          <cell r="H530" t="str">
            <v>TAX1</v>
          </cell>
          <cell r="M530" t="str">
            <v>Contactin-2</v>
          </cell>
          <cell r="N530" t="str">
            <v>Axonal glycoprotein TAG-1</v>
          </cell>
          <cell r="O530" t="str">
            <v>Axonin-1</v>
          </cell>
          <cell r="P530" t="str">
            <v>Transient axonal glycoprotein 1</v>
          </cell>
          <cell r="Q530" t="str">
            <v>TAX-1</v>
          </cell>
        </row>
        <row r="531">
          <cell r="D531" t="str">
            <v>CNTN4</v>
          </cell>
          <cell r="E531" t="str">
            <v>CNTN4</v>
          </cell>
          <cell r="M531" t="str">
            <v>Contactin-4</v>
          </cell>
          <cell r="N531" t="str">
            <v>Brain-derived immunoglobulin superfamily protein 2</v>
          </cell>
          <cell r="O531" t="str">
            <v>BIG-2</v>
          </cell>
        </row>
        <row r="532">
          <cell r="D532" t="str">
            <v>CNTN3</v>
          </cell>
          <cell r="E532" t="str">
            <v>CNTN3</v>
          </cell>
          <cell r="F532" t="str">
            <v>KIAA1496</v>
          </cell>
          <cell r="G532" t="str">
            <v>PANG</v>
          </cell>
          <cell r="M532" t="str">
            <v>Contactin-3</v>
          </cell>
          <cell r="N532" t="str">
            <v>Brain-derived immunoglobulin superfamily protein 1</v>
          </cell>
          <cell r="O532" t="str">
            <v>BIG-1</v>
          </cell>
          <cell r="P532" t="str">
            <v>Plasmacytoma-associated neuronal glycoprotein</v>
          </cell>
        </row>
        <row r="533">
          <cell r="D533" t="str">
            <v>AGRF5</v>
          </cell>
          <cell r="E533" t="str">
            <v>ADGRF5</v>
          </cell>
          <cell r="F533" t="str">
            <v>GPR116</v>
          </cell>
          <cell r="G533" t="str">
            <v>KIAA0758</v>
          </cell>
          <cell r="M533" t="str">
            <v>Adhesion G protein-coupled receptor F5</v>
          </cell>
          <cell r="N533" t="str">
            <v>G-protein coupled receptor 116</v>
          </cell>
        </row>
        <row r="534">
          <cell r="D534" t="str">
            <v>IGS10</v>
          </cell>
          <cell r="E534" t="str">
            <v>IGSF10</v>
          </cell>
          <cell r="F534" t="str">
            <v>CMF608</v>
          </cell>
          <cell r="M534" t="str">
            <v>Immunoglobulin superfamily member 10</v>
          </cell>
          <cell r="N534" t="str">
            <v>IgSF10</v>
          </cell>
          <cell r="O534" t="str">
            <v>Calvaria mechanical force protein 608</v>
          </cell>
          <cell r="P534" t="str">
            <v>CMF608</v>
          </cell>
        </row>
        <row r="535">
          <cell r="D535" t="str">
            <v>SEM5B</v>
          </cell>
          <cell r="E535" t="str">
            <v>SEMA5B</v>
          </cell>
          <cell r="F535" t="str">
            <v>KIAA1445</v>
          </cell>
          <cell r="G535" t="str">
            <v>SEMAG</v>
          </cell>
          <cell r="H535" t="str">
            <v>UNQ5867/PRO34001</v>
          </cell>
          <cell r="M535" t="str">
            <v>Semaphorin-5B</v>
          </cell>
        </row>
        <row r="536">
          <cell r="D536" t="str">
            <v>SDK1</v>
          </cell>
          <cell r="E536" t="str">
            <v>SDK1</v>
          </cell>
          <cell r="M536" t="str">
            <v>Protein sidekick-1</v>
          </cell>
        </row>
        <row r="537">
          <cell r="D537" t="str">
            <v>NPHN</v>
          </cell>
          <cell r="E537" t="str">
            <v>NPHS1</v>
          </cell>
          <cell r="F537" t="str">
            <v>NPHN</v>
          </cell>
          <cell r="M537" t="str">
            <v>Nephrin</v>
          </cell>
          <cell r="N537" t="str">
            <v>Renal glomerulus-specific cell adhesion receptor</v>
          </cell>
        </row>
        <row r="538">
          <cell r="D538" t="str">
            <v>JAG1</v>
          </cell>
          <cell r="E538" t="str">
            <v>JAG1</v>
          </cell>
          <cell r="F538" t="str">
            <v>JAGL1</v>
          </cell>
          <cell r="M538" t="str">
            <v>Protein jagged-1</v>
          </cell>
          <cell r="N538" t="str">
            <v>Jagged1</v>
          </cell>
          <cell r="O538" t="str">
            <v>hJ1</v>
          </cell>
          <cell r="P538" t="str">
            <v xml:space="preserve"> CD339</v>
          </cell>
        </row>
        <row r="539">
          <cell r="D539" t="str">
            <v>SDK2</v>
          </cell>
          <cell r="E539" t="str">
            <v>SDK2</v>
          </cell>
          <cell r="F539" t="str">
            <v>KIAA1514</v>
          </cell>
          <cell r="M539" t="str">
            <v>Protein sidekick-2</v>
          </cell>
        </row>
        <row r="540">
          <cell r="D540" t="str">
            <v>CNTN5</v>
          </cell>
          <cell r="E540" t="str">
            <v>CNTN5</v>
          </cell>
          <cell r="M540" t="str">
            <v>Contactin-5</v>
          </cell>
          <cell r="N540" t="str">
            <v>Neural recognition molecule NB-2</v>
          </cell>
          <cell r="O540" t="str">
            <v>hNB-2</v>
          </cell>
        </row>
        <row r="541">
          <cell r="D541" t="str">
            <v>JAG2</v>
          </cell>
          <cell r="E541" t="str">
            <v>JAG2</v>
          </cell>
          <cell r="M541" t="str">
            <v>Protein jagged-2</v>
          </cell>
          <cell r="N541" t="str">
            <v>Jagged2</v>
          </cell>
          <cell r="O541" t="str">
            <v>hJ2</v>
          </cell>
        </row>
        <row r="542">
          <cell r="D542" t="str">
            <v>NCHL1</v>
          </cell>
          <cell r="E542" t="str">
            <v>CHL1</v>
          </cell>
          <cell r="F542" t="str">
            <v>CALL</v>
          </cell>
          <cell r="M542" t="str">
            <v>Neural cell adhesion molecule L1-like protein</v>
          </cell>
          <cell r="N542" t="str">
            <v xml:space="preserve">Close homolog of L1 </v>
          </cell>
          <cell r="O542" t="str">
            <v>Cleaved into: Processed neural cell adhesion molecule L1-like protein</v>
          </cell>
        </row>
        <row r="543">
          <cell r="D543" t="str">
            <v>DCC</v>
          </cell>
          <cell r="E543" t="str">
            <v>DCC</v>
          </cell>
          <cell r="F543" t="str">
            <v>IGDCC1</v>
          </cell>
          <cell r="M543" t="str">
            <v>Netrin receptor DCC</v>
          </cell>
          <cell r="N543" t="str">
            <v>Colorectal cancer suppressor</v>
          </cell>
          <cell r="O543" t="str">
            <v>Immunoglobulin superfamily DCC subclass member 1</v>
          </cell>
          <cell r="P543" t="str">
            <v>Tumor suppressor protein DCC</v>
          </cell>
        </row>
        <row r="544">
          <cell r="D544" t="str">
            <v>NEO1</v>
          </cell>
          <cell r="E544" t="str">
            <v>NEO1</v>
          </cell>
          <cell r="F544" t="str">
            <v>IGDCC2</v>
          </cell>
          <cell r="G544" t="str">
            <v>NGN</v>
          </cell>
          <cell r="M544" t="str">
            <v>Neogenin</v>
          </cell>
          <cell r="N544" t="str">
            <v>Immunoglobulin superfamily DCC subclass member 2</v>
          </cell>
        </row>
        <row r="545">
          <cell r="D545" t="str">
            <v>L1CAM</v>
          </cell>
          <cell r="E545" t="str">
            <v>L1CAM</v>
          </cell>
          <cell r="F545" t="str">
            <v>CAML1</v>
          </cell>
          <cell r="G545" t="str">
            <v>MIC5</v>
          </cell>
          <cell r="M545" t="str">
            <v>Neural cell adhesion molecule L1</v>
          </cell>
          <cell r="N545" t="str">
            <v>N-CAM-L1</v>
          </cell>
          <cell r="O545" t="str">
            <v>NCAM-L1</v>
          </cell>
          <cell r="P545" t="str">
            <v xml:space="preserve"> CD171</v>
          </cell>
        </row>
        <row r="546">
          <cell r="D546" t="str">
            <v>IGSF3</v>
          </cell>
          <cell r="E546" t="str">
            <v>IGSF3</v>
          </cell>
          <cell r="F546" t="str">
            <v>EWI3</v>
          </cell>
          <cell r="G546" t="str">
            <v>KIAA0466</v>
          </cell>
          <cell r="M546" t="str">
            <v>Immunoglobulin superfamily member 3</v>
          </cell>
          <cell r="N546" t="str">
            <v>IgSF3</v>
          </cell>
          <cell r="O546" t="str">
            <v>Glu-Trp-Ile EWI motif-containing protein 3</v>
          </cell>
          <cell r="P546" t="str">
            <v>EWI-3</v>
          </cell>
        </row>
        <row r="547">
          <cell r="D547" t="str">
            <v>NRCAM</v>
          </cell>
          <cell r="E547" t="str">
            <v>NRCAM</v>
          </cell>
          <cell r="F547" t="str">
            <v>KIAA0343</v>
          </cell>
          <cell r="M547" t="str">
            <v>Neuronal cell adhesion molecule</v>
          </cell>
          <cell r="N547" t="str">
            <v>Nr-CAM</v>
          </cell>
          <cell r="O547" t="str">
            <v>Neuronal surface protein Bravo</v>
          </cell>
          <cell r="P547" t="str">
            <v>hBravo</v>
          </cell>
          <cell r="Q547" t="str">
            <v>NgCAM-related cell adhesion molecule</v>
          </cell>
          <cell r="R547" t="str">
            <v>Ng-CAM-related</v>
          </cell>
        </row>
        <row r="548">
          <cell r="D548" t="str">
            <v>MXRA5</v>
          </cell>
          <cell r="E548" t="str">
            <v>MXRA5</v>
          </cell>
          <cell r="M548" t="str">
            <v>Matrix-remodeling-associated protein 5</v>
          </cell>
          <cell r="N548" t="str">
            <v>Adhesion protein with leucine-rich repeats and immunoglobulin domains related to perlecan</v>
          </cell>
          <cell r="O548" t="str">
            <v>Adlican</v>
          </cell>
        </row>
        <row r="549">
          <cell r="D549" t="str">
            <v>NFASC</v>
          </cell>
          <cell r="E549" t="str">
            <v>NFASC</v>
          </cell>
          <cell r="F549" t="str">
            <v>KIAA0756</v>
          </cell>
          <cell r="M549" t="str">
            <v>Neurofascin</v>
          </cell>
        </row>
        <row r="550">
          <cell r="D550" t="str">
            <v>PTPRF</v>
          </cell>
          <cell r="E550" t="str">
            <v>PTPRF</v>
          </cell>
          <cell r="F550" t="str">
            <v>LAR</v>
          </cell>
          <cell r="M550" t="str">
            <v>Receptor-type tyrosine-protein phosphatase F</v>
          </cell>
          <cell r="N550" t="str">
            <v>EC 3.1.3.48</v>
          </cell>
          <cell r="O550" t="str">
            <v>Leukocyte common antigen related</v>
          </cell>
          <cell r="P550" t="str">
            <v>LAR</v>
          </cell>
        </row>
        <row r="551">
          <cell r="D551" t="str">
            <v>PTPRD</v>
          </cell>
          <cell r="E551" t="str">
            <v>PTPRD</v>
          </cell>
          <cell r="M551" t="str">
            <v>Receptor-type tyrosine-protein phosphatase delta</v>
          </cell>
          <cell r="N551" t="str">
            <v>Protein-tyrosine phosphatase delta</v>
          </cell>
          <cell r="O551" t="str">
            <v>R-PTP-delta</v>
          </cell>
          <cell r="P551" t="str">
            <v>EC 3.1.3.48</v>
          </cell>
        </row>
        <row r="552">
          <cell r="D552" t="str">
            <v>PTPRS</v>
          </cell>
          <cell r="E552" t="str">
            <v>PTPRS</v>
          </cell>
          <cell r="M552" t="str">
            <v>Receptor-type tyrosine-protein phosphatase S</v>
          </cell>
          <cell r="N552" t="str">
            <v>R-PTP-S</v>
          </cell>
          <cell r="O552" t="str">
            <v>EC 3.1.3.48</v>
          </cell>
          <cell r="P552" t="str">
            <v>Receptor-type tyrosine-protein phosphatase sigma</v>
          </cell>
          <cell r="Q552" t="str">
            <v>R-PTP-sigma</v>
          </cell>
        </row>
        <row r="553">
          <cell r="D553" t="str">
            <v>PPN</v>
          </cell>
          <cell r="E553" t="str">
            <v>PAPLN</v>
          </cell>
          <cell r="F553" t="str">
            <v>UNQ2420/PRO4977</v>
          </cell>
          <cell r="M553" t="str">
            <v>Papilin</v>
          </cell>
        </row>
        <row r="554">
          <cell r="D554" t="str">
            <v>NOTC4</v>
          </cell>
          <cell r="E554" t="str">
            <v>NOTCH4</v>
          </cell>
          <cell r="F554" t="str">
            <v>INT3</v>
          </cell>
          <cell r="M554" t="str">
            <v>Neurogenic locus notch homolog protein 4</v>
          </cell>
          <cell r="N554" t="str">
            <v>Notch 4</v>
          </cell>
          <cell r="O554" t="str">
            <v xml:space="preserve">hNotch4 </v>
          </cell>
          <cell r="P554" t="str">
            <v>Cleaved into: Notch 4 extracellular truncation</v>
          </cell>
          <cell r="Q554" t="str">
            <v xml:space="preserve"> Notch 4 intracellular domain</v>
          </cell>
        </row>
        <row r="555">
          <cell r="D555" t="str">
            <v>PXDNL</v>
          </cell>
          <cell r="E555" t="str">
            <v>PXDNL</v>
          </cell>
          <cell r="F555" t="str">
            <v>VPO2</v>
          </cell>
          <cell r="M555" t="str">
            <v>Peroxidasin-like protein</v>
          </cell>
          <cell r="N555" t="str">
            <v>EC 1.11.1.7</v>
          </cell>
          <cell r="O555" t="str">
            <v>Cardiac peroxidase</v>
          </cell>
          <cell r="P555" t="str">
            <v>Vascular peroxidase 2</v>
          </cell>
          <cell r="Q555" t="str">
            <v>polysomal ribonuclease 1</v>
          </cell>
          <cell r="R555" t="str">
            <v>PRM1</v>
          </cell>
        </row>
        <row r="556">
          <cell r="D556" t="str">
            <v>PXDN</v>
          </cell>
          <cell r="E556" t="str">
            <v>PXDN</v>
          </cell>
          <cell r="F556" t="str">
            <v>KIAA0230</v>
          </cell>
          <cell r="G556" t="str">
            <v>MG50</v>
          </cell>
          <cell r="H556" t="str">
            <v>PRG2</v>
          </cell>
          <cell r="I556" t="str">
            <v>VPO</v>
          </cell>
          <cell r="J556" t="str">
            <v>VPO1</v>
          </cell>
          <cell r="M556" t="str">
            <v>Peroxidasin homolog</v>
          </cell>
          <cell r="N556" t="str">
            <v>EC 1.11.1.7</v>
          </cell>
          <cell r="O556" t="str">
            <v>Melanoma-associated antigen MG50</v>
          </cell>
          <cell r="P556" t="str">
            <v>Vascular peroxidase 1</v>
          </cell>
          <cell r="Q556" t="str">
            <v>p53-responsive gene 2 protein</v>
          </cell>
        </row>
        <row r="557">
          <cell r="D557" t="str">
            <v>DSCL1</v>
          </cell>
          <cell r="E557" t="str">
            <v>DSCAML1</v>
          </cell>
          <cell r="F557" t="str">
            <v>DSCAM2</v>
          </cell>
          <cell r="G557" t="str">
            <v>KIAA1132</v>
          </cell>
          <cell r="M557" t="str">
            <v>Down syndrome cell adhesion molecule-like protein 1</v>
          </cell>
          <cell r="N557" t="str">
            <v>Down syndrome cell adhesion molecule 2</v>
          </cell>
        </row>
        <row r="558">
          <cell r="D558" t="str">
            <v>DSCAM</v>
          </cell>
          <cell r="E558" t="str">
            <v>DSCAM</v>
          </cell>
          <cell r="M558" t="str">
            <v>Down syndrome cell adhesion molecule</v>
          </cell>
          <cell r="N558" t="str">
            <v>CHD2</v>
          </cell>
        </row>
        <row r="559">
          <cell r="D559" t="str">
            <v>NOTC3</v>
          </cell>
          <cell r="E559" t="str">
            <v>NOTCH3</v>
          </cell>
          <cell r="M559" t="str">
            <v>Neurogenic locus notch homolog protein 3</v>
          </cell>
          <cell r="N559" t="str">
            <v xml:space="preserve">Notch 3 </v>
          </cell>
          <cell r="O559" t="str">
            <v>Cleaved into: Notch 3 extracellular truncation</v>
          </cell>
          <cell r="P559" t="str">
            <v xml:space="preserve"> Notch 3 intracellular domain</v>
          </cell>
        </row>
        <row r="560">
          <cell r="D560" t="str">
            <v>SN</v>
          </cell>
          <cell r="E560" t="str">
            <v>SIGLEC1</v>
          </cell>
          <cell r="F560" t="str">
            <v>SN</v>
          </cell>
          <cell r="M560" t="str">
            <v>Sialoadhesin</v>
          </cell>
          <cell r="N560" t="str">
            <v>Sialic acid-binding Ig-like lectin 1</v>
          </cell>
          <cell r="O560" t="str">
            <v>Siglec-1</v>
          </cell>
          <cell r="P560" t="str">
            <v xml:space="preserve"> CD169</v>
          </cell>
        </row>
        <row r="561">
          <cell r="D561" t="str">
            <v>NOTC2</v>
          </cell>
          <cell r="E561" t="str">
            <v>NOTCH2</v>
          </cell>
          <cell r="M561" t="str">
            <v>Neurogenic locus notch homolog protein 2</v>
          </cell>
          <cell r="N561" t="str">
            <v>Notch 2</v>
          </cell>
          <cell r="O561" t="str">
            <v xml:space="preserve">hN2 </v>
          </cell>
          <cell r="P561" t="str">
            <v>Cleaved into: Notch 2 extracellular truncation</v>
          </cell>
          <cell r="Q561" t="str">
            <v>N2ECD</v>
          </cell>
          <cell r="R561" t="str">
            <v xml:space="preserve"> Notch 2 intracellular domain</v>
          </cell>
          <cell r="S561" t="str">
            <v>N2ICD</v>
          </cell>
        </row>
        <row r="562">
          <cell r="D562" t="str">
            <v>NOTC1</v>
          </cell>
          <cell r="E562" t="str">
            <v>NOTCH1</v>
          </cell>
          <cell r="F562" t="str">
            <v>TAN1</v>
          </cell>
          <cell r="M562" t="str">
            <v>Neurogenic locus notch homolog protein 1</v>
          </cell>
          <cell r="N562" t="str">
            <v>Notch 1</v>
          </cell>
          <cell r="O562" t="str">
            <v>hN1</v>
          </cell>
          <cell r="P562" t="str">
            <v xml:space="preserve">Translocation-associated notch protein TAN-1 </v>
          </cell>
          <cell r="Q562" t="str">
            <v>Cleaved into: Notch 1 extracellular truncation</v>
          </cell>
          <cell r="R562" t="str">
            <v>NEXT</v>
          </cell>
          <cell r="S562" t="str">
            <v xml:space="preserve"> Notch 1 intracellular domain</v>
          </cell>
          <cell r="T562" t="str">
            <v>NICD</v>
          </cell>
        </row>
        <row r="563">
          <cell r="D563" t="str">
            <v>SDK2</v>
          </cell>
          <cell r="E563" t="str">
            <v>SDK2</v>
          </cell>
          <cell r="F563" t="str">
            <v>KIAA1514</v>
          </cell>
          <cell r="M563" t="str">
            <v>Protein sidekick-2</v>
          </cell>
        </row>
        <row r="564">
          <cell r="D564" t="str">
            <v>PTPRQ</v>
          </cell>
          <cell r="E564" t="str">
            <v>PTPRQ</v>
          </cell>
          <cell r="M564" t="str">
            <v>Phosphatidylinositol phosphatase PTPRQ</v>
          </cell>
          <cell r="N564" t="str">
            <v>EC 3.1.3.-</v>
          </cell>
          <cell r="O564" t="str">
            <v>Receptor-type tyrosine-protein phosphatase Q</v>
          </cell>
          <cell r="P564" t="str">
            <v>PTP-RQ</v>
          </cell>
          <cell r="Q564" t="str">
            <v>R-PTP-Q</v>
          </cell>
          <cell r="R564" t="str">
            <v>EC 3.1.3.48</v>
          </cell>
        </row>
        <row r="565">
          <cell r="D565" t="str">
            <v>SDK1</v>
          </cell>
          <cell r="E565" t="str">
            <v>SDK1</v>
          </cell>
          <cell r="M565" t="str">
            <v>Protein sidekick-1</v>
          </cell>
        </row>
        <row r="567">
          <cell r="D567" t="str">
            <v>Lookuptest1</v>
          </cell>
          <cell r="E567">
            <v>1</v>
          </cell>
          <cell r="F567">
            <v>2</v>
          </cell>
          <cell r="G567">
            <v>3</v>
          </cell>
          <cell r="H567">
            <v>4</v>
          </cell>
          <cell r="I567">
            <v>5</v>
          </cell>
          <cell r="J567">
            <v>6</v>
          </cell>
          <cell r="K567">
            <v>7</v>
          </cell>
          <cell r="L567">
            <v>8</v>
          </cell>
          <cell r="M567">
            <v>9</v>
          </cell>
          <cell r="N567">
            <v>10</v>
          </cell>
          <cell r="O567">
            <v>11</v>
          </cell>
          <cell r="P567">
            <v>12</v>
          </cell>
          <cell r="Q567">
            <v>13</v>
          </cell>
          <cell r="R567">
            <v>14</v>
          </cell>
          <cell r="S567">
            <v>15</v>
          </cell>
          <cell r="T567">
            <v>16</v>
          </cell>
          <cell r="U567">
            <v>17</v>
          </cell>
          <cell r="V567">
            <v>18</v>
          </cell>
          <cell r="W567">
            <v>19</v>
          </cell>
          <cell r="X567">
            <v>20</v>
          </cell>
          <cell r="Y567">
            <v>21</v>
          </cell>
          <cell r="Z567">
            <v>22</v>
          </cell>
          <cell r="AA567">
            <v>23</v>
          </cell>
          <cell r="AB567">
            <v>24</v>
          </cell>
          <cell r="AC567">
            <v>25</v>
          </cell>
        </row>
        <row r="568">
          <cell r="D568" t="str">
            <v>Lookuptest2</v>
          </cell>
          <cell r="E568">
            <v>1</v>
          </cell>
          <cell r="F568">
            <v>2</v>
          </cell>
          <cell r="G568">
            <v>3</v>
          </cell>
          <cell r="H568">
            <v>4</v>
          </cell>
          <cell r="I568">
            <v>5</v>
          </cell>
          <cell r="J568">
            <v>6</v>
          </cell>
          <cell r="K568">
            <v>7</v>
          </cell>
          <cell r="L568">
            <v>8</v>
          </cell>
          <cell r="M568">
            <v>9</v>
          </cell>
          <cell r="N568">
            <v>10</v>
          </cell>
          <cell r="O568">
            <v>11</v>
          </cell>
          <cell r="P568">
            <v>12</v>
          </cell>
          <cell r="Q568">
            <v>13</v>
          </cell>
          <cell r="R568">
            <v>14</v>
          </cell>
          <cell r="S568">
            <v>15</v>
          </cell>
          <cell r="T568">
            <v>16</v>
          </cell>
          <cell r="U568">
            <v>17</v>
          </cell>
          <cell r="V568">
            <v>18</v>
          </cell>
          <cell r="W568">
            <v>19</v>
          </cell>
          <cell r="X568">
            <v>20</v>
          </cell>
          <cell r="Y568">
            <v>21</v>
          </cell>
          <cell r="Z568">
            <v>22</v>
          </cell>
          <cell r="AA568">
            <v>23</v>
          </cell>
          <cell r="AB568">
            <v>24</v>
          </cell>
          <cell r="AC568">
            <v>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6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RowHeight="14.5" x14ac:dyDescent="0.35"/>
  <cols>
    <col min="1" max="2" width="18.6328125" style="5" customWidth="1"/>
    <col min="3" max="3" width="19.6328125" style="5" customWidth="1"/>
    <col min="4" max="4" width="18.81640625" style="5" customWidth="1"/>
    <col min="5" max="5" width="15.81640625" style="5" customWidth="1"/>
    <col min="6" max="6" width="15.81640625" customWidth="1"/>
    <col min="7" max="17" width="8.7265625" style="4" customWidth="1"/>
    <col min="18" max="18" width="7.26953125" style="3" customWidth="1"/>
    <col min="19" max="19" width="34.08984375" style="3" bestFit="1" customWidth="1"/>
    <col min="20" max="16384" width="8.7265625" style="3"/>
  </cols>
  <sheetData>
    <row r="1" spans="1:19" s="2" customFormat="1" ht="14.5" customHeight="1" x14ac:dyDescent="0.35">
      <c r="A1" s="1" t="s">
        <v>387</v>
      </c>
      <c r="B1" s="1" t="s">
        <v>386</v>
      </c>
      <c r="C1" s="1" t="s">
        <v>385</v>
      </c>
      <c r="D1" s="1" t="s">
        <v>384</v>
      </c>
      <c r="E1" s="1" t="s">
        <v>397</v>
      </c>
      <c r="F1" s="1" t="s">
        <v>396</v>
      </c>
      <c r="G1" s="4" t="s">
        <v>480</v>
      </c>
      <c r="H1" s="4" t="s">
        <v>481</v>
      </c>
      <c r="I1" s="4" t="s">
        <v>482</v>
      </c>
      <c r="J1" s="4" t="s">
        <v>483</v>
      </c>
      <c r="K1" s="4" t="s">
        <v>484</v>
      </c>
      <c r="L1" s="4" t="s">
        <v>485</v>
      </c>
      <c r="M1" s="4" t="s">
        <v>486</v>
      </c>
      <c r="N1" s="4" t="s">
        <v>487</v>
      </c>
      <c r="O1" s="4" t="s">
        <v>488</v>
      </c>
      <c r="P1" s="4" t="s">
        <v>489</v>
      </c>
      <c r="Q1" s="4" t="s">
        <v>490</v>
      </c>
      <c r="R1" s="2" t="s">
        <v>479</v>
      </c>
      <c r="S1" s="2" t="s">
        <v>491</v>
      </c>
    </row>
    <row r="2" spans="1:19" x14ac:dyDescent="0.35">
      <c r="A2" s="5" t="s">
        <v>56</v>
      </c>
      <c r="B2" s="5" t="s">
        <v>90</v>
      </c>
      <c r="C2" s="7" t="s">
        <v>454</v>
      </c>
      <c r="D2" s="7" t="s">
        <v>341</v>
      </c>
      <c r="E2" s="5" t="s">
        <v>454</v>
      </c>
      <c r="F2" t="s">
        <v>458</v>
      </c>
      <c r="G2" s="4">
        <v>0.1343</v>
      </c>
      <c r="H2" s="4">
        <v>0.1416</v>
      </c>
      <c r="I2" s="4">
        <v>0.1386</v>
      </c>
      <c r="J2" s="4">
        <v>6.5500000000000003E-2</v>
      </c>
      <c r="K2" s="4">
        <v>6.7000000000000004E-2</v>
      </c>
      <c r="L2" s="4">
        <v>6.9900000000000004E-2</v>
      </c>
      <c r="M2" s="4">
        <f t="shared" ref="M2:M65" si="0">G2/J2</f>
        <v>2.050381679389313</v>
      </c>
      <c r="N2" s="4">
        <f t="shared" ref="N2:N65" si="1">H2/K2</f>
        <v>2.1134328358208956</v>
      </c>
      <c r="O2" s="4">
        <f t="shared" ref="O2:O65" si="2">I2/L2</f>
        <v>1.9828326180257509</v>
      </c>
      <c r="P2" s="4">
        <f t="shared" ref="P2:P65" si="3">AVERAGE(M2:O2)</f>
        <v>2.0488823777453198</v>
      </c>
      <c r="Q2" s="4">
        <f t="shared" ref="Q2:Q65" si="4">STDEV(M2:O2)</f>
        <v>6.5313016704938415E-2</v>
      </c>
      <c r="R2" s="3" t="s">
        <v>478</v>
      </c>
      <c r="S2" s="3" t="s">
        <v>474</v>
      </c>
    </row>
    <row r="3" spans="1:19" x14ac:dyDescent="0.35">
      <c r="A3" s="7" t="s">
        <v>17</v>
      </c>
      <c r="B3" s="6" t="s">
        <v>54</v>
      </c>
      <c r="C3" s="7" t="s">
        <v>17</v>
      </c>
      <c r="D3" s="7" t="s">
        <v>54</v>
      </c>
      <c r="E3" s="5" t="s">
        <v>456</v>
      </c>
      <c r="F3" t="s">
        <v>54</v>
      </c>
      <c r="G3" s="4">
        <v>0.28749999999999998</v>
      </c>
      <c r="H3" s="4">
        <v>0.28559999999999997</v>
      </c>
      <c r="I3" s="4">
        <v>0.28910000000000002</v>
      </c>
      <c r="J3" s="4">
        <v>8.9800000000000005E-2</v>
      </c>
      <c r="K3" s="4">
        <v>7.8799999999999995E-2</v>
      </c>
      <c r="L3" s="4">
        <v>8.6099999999999996E-2</v>
      </c>
      <c r="M3" s="4">
        <f t="shared" si="0"/>
        <v>3.201559020044543</v>
      </c>
      <c r="N3" s="4">
        <f t="shared" si="1"/>
        <v>3.6243654822335025</v>
      </c>
      <c r="O3" s="4">
        <f t="shared" si="2"/>
        <v>3.357723577235773</v>
      </c>
      <c r="P3" s="4">
        <f t="shared" si="3"/>
        <v>3.3945493598379399</v>
      </c>
      <c r="Q3" s="4">
        <f t="shared" si="4"/>
        <v>0.21379529886174425</v>
      </c>
      <c r="R3" s="3" t="s">
        <v>478</v>
      </c>
      <c r="S3" s="3" t="s">
        <v>474</v>
      </c>
    </row>
    <row r="4" spans="1:19" x14ac:dyDescent="0.35">
      <c r="A4" s="7" t="s">
        <v>17</v>
      </c>
      <c r="B4" s="6" t="s">
        <v>99</v>
      </c>
      <c r="C4" s="7" t="s">
        <v>17</v>
      </c>
      <c r="D4" s="7" t="s">
        <v>271</v>
      </c>
      <c r="E4" s="5" t="s">
        <v>456</v>
      </c>
      <c r="F4" t="s">
        <v>99</v>
      </c>
      <c r="G4" s="4">
        <v>0.1845</v>
      </c>
      <c r="H4" s="4">
        <v>0.19159999999999999</v>
      </c>
      <c r="I4" s="4">
        <v>0.17610000000000001</v>
      </c>
      <c r="J4" s="4">
        <v>6.4799999999999996E-2</v>
      </c>
      <c r="K4" s="4">
        <v>6.7299999999999999E-2</v>
      </c>
      <c r="L4" s="4">
        <v>6.1199999999999991E-2</v>
      </c>
      <c r="M4" s="4">
        <f t="shared" si="0"/>
        <v>2.8472222222222223</v>
      </c>
      <c r="N4" s="4">
        <f t="shared" si="1"/>
        <v>2.8469539375928679</v>
      </c>
      <c r="O4" s="4">
        <f t="shared" si="2"/>
        <v>2.8774509803921573</v>
      </c>
      <c r="P4" s="4">
        <f t="shared" si="3"/>
        <v>2.8572090467357492</v>
      </c>
      <c r="Q4" s="4">
        <f t="shared" si="4"/>
        <v>1.7530541998848993E-2</v>
      </c>
      <c r="R4" s="3" t="s">
        <v>478</v>
      </c>
      <c r="S4" s="3" t="s">
        <v>474</v>
      </c>
    </row>
    <row r="5" spans="1:19" x14ac:dyDescent="0.35">
      <c r="A5" s="9" t="s">
        <v>17</v>
      </c>
      <c r="B5" s="9" t="s">
        <v>80</v>
      </c>
      <c r="C5" s="7" t="s">
        <v>17</v>
      </c>
      <c r="D5" s="7" t="s">
        <v>294</v>
      </c>
      <c r="E5" s="5" t="s">
        <v>456</v>
      </c>
      <c r="F5" t="s">
        <v>429</v>
      </c>
      <c r="G5" s="4">
        <v>0.54010000000000002</v>
      </c>
      <c r="H5" s="4">
        <v>0.46110000000000001</v>
      </c>
      <c r="I5" s="4">
        <v>0.50449999999999995</v>
      </c>
      <c r="J5" s="4">
        <v>8.9599999999999999E-2</v>
      </c>
      <c r="K5" s="4">
        <v>7.4499999999999997E-2</v>
      </c>
      <c r="L5" s="4">
        <v>8.589999999999999E-2</v>
      </c>
      <c r="M5" s="4">
        <f t="shared" si="0"/>
        <v>6.0279017857142865</v>
      </c>
      <c r="N5" s="4">
        <f t="shared" si="1"/>
        <v>6.1892617449664433</v>
      </c>
      <c r="O5" s="4">
        <f t="shared" si="2"/>
        <v>5.8731082654249125</v>
      </c>
      <c r="P5" s="4">
        <f t="shared" si="3"/>
        <v>6.0300905987018796</v>
      </c>
      <c r="Q5" s="4">
        <f t="shared" si="4"/>
        <v>0.15808810465457318</v>
      </c>
      <c r="R5" s="3" t="s">
        <v>477</v>
      </c>
      <c r="S5" s="3" t="s">
        <v>474</v>
      </c>
    </row>
    <row r="6" spans="1:19" x14ac:dyDescent="0.35">
      <c r="A6" s="7" t="s">
        <v>17</v>
      </c>
      <c r="B6" s="6" t="s">
        <v>27</v>
      </c>
      <c r="C6" s="7" t="s">
        <v>17</v>
      </c>
      <c r="D6" s="7" t="s">
        <v>303</v>
      </c>
      <c r="E6" s="5" t="s">
        <v>456</v>
      </c>
      <c r="F6" t="s">
        <v>303</v>
      </c>
      <c r="G6" s="4">
        <v>0.7117</v>
      </c>
      <c r="H6" s="4">
        <v>0.66639999999999999</v>
      </c>
      <c r="I6" s="4">
        <v>0.67610000000000003</v>
      </c>
      <c r="J6" s="4">
        <v>0.1507</v>
      </c>
      <c r="K6" s="4">
        <v>0.11559999999999999</v>
      </c>
      <c r="L6" s="4">
        <v>0.1032</v>
      </c>
      <c r="M6" s="4">
        <f t="shared" si="0"/>
        <v>4.7226277372262775</v>
      </c>
      <c r="N6" s="4">
        <f t="shared" si="1"/>
        <v>5.7647058823529411</v>
      </c>
      <c r="O6" s="4">
        <f t="shared" si="2"/>
        <v>6.5513565891472876</v>
      </c>
      <c r="P6" s="4">
        <f t="shared" si="3"/>
        <v>5.679563402908836</v>
      </c>
      <c r="Q6" s="4">
        <f t="shared" si="4"/>
        <v>0.9173326740155372</v>
      </c>
      <c r="R6" s="3" t="s">
        <v>478</v>
      </c>
      <c r="S6" s="3" t="s">
        <v>474</v>
      </c>
    </row>
    <row r="7" spans="1:19" x14ac:dyDescent="0.35">
      <c r="A7" s="7" t="s">
        <v>17</v>
      </c>
      <c r="B7" s="6" t="s">
        <v>75</v>
      </c>
      <c r="C7" s="7" t="s">
        <v>17</v>
      </c>
      <c r="D7" s="7" t="s">
        <v>75</v>
      </c>
      <c r="E7" s="5" t="s">
        <v>456</v>
      </c>
      <c r="F7" t="s">
        <v>75</v>
      </c>
      <c r="G7" s="4">
        <v>1.0078</v>
      </c>
      <c r="H7" s="4">
        <v>1.0834999999999999</v>
      </c>
      <c r="I7" s="4">
        <v>0.87529999999999997</v>
      </c>
      <c r="J7" s="4">
        <v>8.6300000000000002E-2</v>
      </c>
      <c r="K7" s="4">
        <v>0.10260000000000001</v>
      </c>
      <c r="L7" s="4">
        <v>0.10790000000000001</v>
      </c>
      <c r="M7" s="4">
        <f t="shared" si="0"/>
        <v>11.677867902665122</v>
      </c>
      <c r="N7" s="4">
        <f t="shared" si="1"/>
        <v>10.560428849902532</v>
      </c>
      <c r="O7" s="4">
        <f t="shared" si="2"/>
        <v>8.1121408711770151</v>
      </c>
      <c r="P7" s="4">
        <f t="shared" si="3"/>
        <v>10.116812541248224</v>
      </c>
      <c r="Q7" s="4">
        <f t="shared" si="4"/>
        <v>1.8237869633675183</v>
      </c>
      <c r="R7" s="3" t="s">
        <v>477</v>
      </c>
      <c r="S7" s="3" t="s">
        <v>474</v>
      </c>
    </row>
    <row r="8" spans="1:19" x14ac:dyDescent="0.35">
      <c r="A8" s="7" t="s">
        <v>17</v>
      </c>
      <c r="B8" s="6" t="s">
        <v>102</v>
      </c>
      <c r="C8" s="7" t="s">
        <v>17</v>
      </c>
      <c r="D8" s="7" t="s">
        <v>342</v>
      </c>
      <c r="E8" s="5" t="s">
        <v>456</v>
      </c>
      <c r="F8" t="s">
        <v>445</v>
      </c>
      <c r="G8" s="4">
        <v>0.54969999999999997</v>
      </c>
      <c r="H8" s="4">
        <v>0.53139999999999998</v>
      </c>
      <c r="I8" s="4">
        <v>0.54010000000000002</v>
      </c>
      <c r="J8" s="4">
        <v>8.3799999999999999E-2</v>
      </c>
      <c r="K8" s="4">
        <v>7.9200000000000007E-2</v>
      </c>
      <c r="L8" s="4">
        <v>8.6500000000000007E-2</v>
      </c>
      <c r="M8" s="4">
        <f t="shared" si="0"/>
        <v>6.5596658711217177</v>
      </c>
      <c r="N8" s="4">
        <f t="shared" si="1"/>
        <v>6.7095959595959584</v>
      </c>
      <c r="O8" s="4">
        <f t="shared" si="2"/>
        <v>6.2439306358381499</v>
      </c>
      <c r="P8" s="4">
        <f t="shared" si="3"/>
        <v>6.504397488851942</v>
      </c>
      <c r="Q8" s="4">
        <f t="shared" si="4"/>
        <v>0.23770148084657511</v>
      </c>
      <c r="R8" s="3" t="s">
        <v>478</v>
      </c>
      <c r="S8" s="3" t="s">
        <v>474</v>
      </c>
    </row>
    <row r="9" spans="1:19" x14ac:dyDescent="0.35">
      <c r="A9" s="5" t="s">
        <v>238</v>
      </c>
      <c r="B9" s="5" t="s">
        <v>90</v>
      </c>
      <c r="C9" s="7" t="s">
        <v>252</v>
      </c>
      <c r="D9" s="7" t="s">
        <v>341</v>
      </c>
      <c r="E9" s="5" t="s">
        <v>464</v>
      </c>
      <c r="F9" t="s">
        <v>458</v>
      </c>
      <c r="G9" s="4">
        <v>0.43149999999999999</v>
      </c>
      <c r="H9" s="4">
        <v>0.41920000000000002</v>
      </c>
      <c r="I9" s="4">
        <v>0.40190000000000003</v>
      </c>
      <c r="J9" s="4">
        <v>0.1915</v>
      </c>
      <c r="K9" s="4">
        <v>0.1865</v>
      </c>
      <c r="L9" s="4">
        <v>0.20729999999999998</v>
      </c>
      <c r="M9" s="4">
        <f t="shared" si="0"/>
        <v>2.2532637075718016</v>
      </c>
      <c r="N9" s="4">
        <f t="shared" si="1"/>
        <v>2.2477211796246648</v>
      </c>
      <c r="O9" s="4">
        <f t="shared" si="2"/>
        <v>1.938736131210806</v>
      </c>
      <c r="P9" s="4">
        <f t="shared" si="3"/>
        <v>2.1465736728024241</v>
      </c>
      <c r="Q9" s="4">
        <f t="shared" si="4"/>
        <v>0.180013923559115</v>
      </c>
      <c r="R9" s="3" t="s">
        <v>478</v>
      </c>
      <c r="S9" s="3" t="s">
        <v>474</v>
      </c>
    </row>
    <row r="10" spans="1:19" x14ac:dyDescent="0.35">
      <c r="A10" s="7" t="s">
        <v>18</v>
      </c>
      <c r="B10" s="6" t="s">
        <v>164</v>
      </c>
      <c r="C10" s="7" t="s">
        <v>18</v>
      </c>
      <c r="D10" s="7" t="s">
        <v>287</v>
      </c>
      <c r="E10" s="5" t="s">
        <v>18</v>
      </c>
      <c r="F10" t="s">
        <v>164</v>
      </c>
      <c r="G10" s="4">
        <v>0.70250000000000001</v>
      </c>
      <c r="H10" s="4">
        <v>0.66139999999999999</v>
      </c>
      <c r="I10" s="4">
        <v>0.62729999999999997</v>
      </c>
      <c r="J10" s="4">
        <v>0.3266</v>
      </c>
      <c r="K10" s="4">
        <v>0.33300000000000002</v>
      </c>
      <c r="L10" s="4">
        <v>0.28889999999999999</v>
      </c>
      <c r="M10" s="4">
        <f t="shared" si="0"/>
        <v>2.1509491733006736</v>
      </c>
      <c r="N10" s="4">
        <f t="shared" si="1"/>
        <v>1.986186186186186</v>
      </c>
      <c r="O10" s="4">
        <f t="shared" si="2"/>
        <v>2.1713395638629285</v>
      </c>
      <c r="P10" s="4">
        <f t="shared" si="3"/>
        <v>2.1028249744499292</v>
      </c>
      <c r="Q10" s="4">
        <f t="shared" si="4"/>
        <v>0.10152535251131162</v>
      </c>
      <c r="R10" s="3" t="s">
        <v>478</v>
      </c>
      <c r="S10" s="3" t="s">
        <v>474</v>
      </c>
    </row>
    <row r="11" spans="1:19" x14ac:dyDescent="0.35">
      <c r="A11" s="5" t="s">
        <v>18</v>
      </c>
      <c r="B11" s="5" t="s">
        <v>29</v>
      </c>
      <c r="C11" s="7" t="s">
        <v>18</v>
      </c>
      <c r="D11" s="7" t="s">
        <v>305</v>
      </c>
      <c r="E11" s="5" t="s">
        <v>18</v>
      </c>
      <c r="F11" t="s">
        <v>305</v>
      </c>
      <c r="G11" s="4">
        <v>1.1279000000000001</v>
      </c>
      <c r="H11" s="4">
        <v>1.1383000000000001</v>
      </c>
      <c r="I11" s="4">
        <v>1.0611000000000002</v>
      </c>
      <c r="J11" s="4">
        <v>0.49869999999999998</v>
      </c>
      <c r="K11" s="4">
        <v>0.48669999999999997</v>
      </c>
      <c r="L11" s="4">
        <v>0.43920000000000003</v>
      </c>
      <c r="M11" s="4">
        <f t="shared" si="0"/>
        <v>2.2616803689592944</v>
      </c>
      <c r="N11" s="4">
        <f t="shared" si="1"/>
        <v>2.338812410108897</v>
      </c>
      <c r="O11" s="4">
        <f t="shared" si="2"/>
        <v>2.4159836065573774</v>
      </c>
      <c r="P11" s="4">
        <f t="shared" si="3"/>
        <v>2.3388254618751896</v>
      </c>
      <c r="Q11" s="4">
        <f t="shared" si="4"/>
        <v>7.7151619627030973E-2</v>
      </c>
      <c r="R11" s="3" t="s">
        <v>478</v>
      </c>
      <c r="S11" s="3" t="s">
        <v>474</v>
      </c>
    </row>
    <row r="12" spans="1:19" x14ac:dyDescent="0.35">
      <c r="A12" s="5" t="s">
        <v>241</v>
      </c>
      <c r="B12" s="5" t="s">
        <v>224</v>
      </c>
      <c r="C12" s="7" t="s">
        <v>241</v>
      </c>
      <c r="D12" s="7" t="s">
        <v>351</v>
      </c>
      <c r="E12" s="5" t="s">
        <v>241</v>
      </c>
      <c r="F12" t="s">
        <v>351</v>
      </c>
      <c r="G12" s="4">
        <v>0.36420000000000002</v>
      </c>
      <c r="H12" s="4">
        <v>0.36160000000000003</v>
      </c>
      <c r="I12" s="4">
        <v>0.32830000000000004</v>
      </c>
      <c r="J12" s="4">
        <v>0.1613</v>
      </c>
      <c r="K12" s="4">
        <v>0.17869999999999997</v>
      </c>
      <c r="L12" s="4">
        <v>0.16349999999999998</v>
      </c>
      <c r="M12" s="4">
        <f t="shared" si="0"/>
        <v>2.2579045257284562</v>
      </c>
      <c r="N12" s="4">
        <f t="shared" si="1"/>
        <v>2.023503077783996</v>
      </c>
      <c r="O12" s="4">
        <f t="shared" si="2"/>
        <v>2.0079510703363921</v>
      </c>
      <c r="P12" s="4">
        <f t="shared" si="3"/>
        <v>2.0964528912829481</v>
      </c>
      <c r="Q12" s="4">
        <f t="shared" si="4"/>
        <v>0.14003727693995294</v>
      </c>
      <c r="R12" s="3" t="s">
        <v>478</v>
      </c>
      <c r="S12" s="3" t="s">
        <v>474</v>
      </c>
    </row>
    <row r="13" spans="1:19" x14ac:dyDescent="0.35">
      <c r="A13" s="7" t="s">
        <v>123</v>
      </c>
      <c r="B13" s="6" t="s">
        <v>136</v>
      </c>
      <c r="C13" s="7" t="s">
        <v>254</v>
      </c>
      <c r="D13" s="7" t="s">
        <v>136</v>
      </c>
      <c r="E13" s="5" t="s">
        <v>254</v>
      </c>
      <c r="F13" t="s">
        <v>136</v>
      </c>
      <c r="G13" s="4">
        <v>0.61850000000000005</v>
      </c>
      <c r="H13" s="4">
        <v>0.83320000000000005</v>
      </c>
      <c r="I13" s="4">
        <v>0.57769999999999999</v>
      </c>
      <c r="J13" s="4">
        <v>0.1915</v>
      </c>
      <c r="K13" s="4">
        <v>0.24730000000000002</v>
      </c>
      <c r="L13" s="4">
        <v>0.22100000000000003</v>
      </c>
      <c r="M13" s="4">
        <f t="shared" si="0"/>
        <v>3.2297650130548305</v>
      </c>
      <c r="N13" s="4">
        <f t="shared" si="1"/>
        <v>3.3691872219975738</v>
      </c>
      <c r="O13" s="4">
        <f t="shared" si="2"/>
        <v>2.6140271493212666</v>
      </c>
      <c r="P13" s="4">
        <f t="shared" si="3"/>
        <v>3.0709931281245573</v>
      </c>
      <c r="Q13" s="4">
        <f t="shared" si="4"/>
        <v>0.40183711553856394</v>
      </c>
      <c r="R13" s="3" t="s">
        <v>478</v>
      </c>
      <c r="S13" s="3" t="s">
        <v>474</v>
      </c>
    </row>
    <row r="14" spans="1:19" x14ac:dyDescent="0.35">
      <c r="A14" s="5" t="s">
        <v>123</v>
      </c>
      <c r="B14" s="5" t="s">
        <v>147</v>
      </c>
      <c r="C14" s="7" t="s">
        <v>254</v>
      </c>
      <c r="D14" s="7" t="s">
        <v>147</v>
      </c>
      <c r="E14" s="5" t="s">
        <v>254</v>
      </c>
      <c r="F14" t="s">
        <v>147</v>
      </c>
      <c r="G14" s="4">
        <v>0.24979999999999999</v>
      </c>
      <c r="H14" s="4">
        <v>0.2356</v>
      </c>
      <c r="I14" s="4">
        <v>0.27</v>
      </c>
      <c r="J14" s="4">
        <v>0.114</v>
      </c>
      <c r="K14" s="4">
        <v>0.11</v>
      </c>
      <c r="L14" s="4">
        <v>0.13650000000000001</v>
      </c>
      <c r="M14" s="4">
        <f t="shared" si="0"/>
        <v>2.1912280701754385</v>
      </c>
      <c r="N14" s="4">
        <f t="shared" si="1"/>
        <v>2.1418181818181816</v>
      </c>
      <c r="O14" s="4">
        <f t="shared" si="2"/>
        <v>1.9780219780219781</v>
      </c>
      <c r="P14" s="4">
        <f t="shared" si="3"/>
        <v>2.1036894100051993</v>
      </c>
      <c r="Q14" s="4">
        <f t="shared" si="4"/>
        <v>0.11160000834593299</v>
      </c>
      <c r="R14" s="3" t="s">
        <v>478</v>
      </c>
      <c r="S14" s="3" t="s">
        <v>474</v>
      </c>
    </row>
    <row r="15" spans="1:19" x14ac:dyDescent="0.35">
      <c r="A15" s="7" t="s">
        <v>123</v>
      </c>
      <c r="B15" s="6" t="s">
        <v>122</v>
      </c>
      <c r="C15" s="7" t="s">
        <v>254</v>
      </c>
      <c r="D15" s="7" t="s">
        <v>122</v>
      </c>
      <c r="E15" s="5" t="s">
        <v>254</v>
      </c>
      <c r="F15" t="s">
        <v>122</v>
      </c>
      <c r="G15" s="4">
        <v>1.5155000000000001</v>
      </c>
      <c r="H15" s="4">
        <v>1.6277999999999999</v>
      </c>
      <c r="I15" s="4">
        <v>1.6154999999999999</v>
      </c>
      <c r="J15" s="4">
        <v>0.3382</v>
      </c>
      <c r="K15" s="4">
        <v>0.36820000000000003</v>
      </c>
      <c r="L15" s="4">
        <v>0.37820000000000004</v>
      </c>
      <c r="M15" s="4">
        <f t="shared" si="0"/>
        <v>4.481076286221171</v>
      </c>
      <c r="N15" s="4">
        <f t="shared" si="1"/>
        <v>4.4209668658337851</v>
      </c>
      <c r="O15" s="4">
        <f t="shared" si="2"/>
        <v>4.2715494447382332</v>
      </c>
      <c r="P15" s="4">
        <f t="shared" si="3"/>
        <v>4.3911975322643961</v>
      </c>
      <c r="Q15" s="4">
        <f t="shared" si="4"/>
        <v>0.1078889903619836</v>
      </c>
      <c r="R15" s="3" t="s">
        <v>478</v>
      </c>
      <c r="S15" s="3" t="s">
        <v>474</v>
      </c>
    </row>
    <row r="16" spans="1:19" x14ac:dyDescent="0.35">
      <c r="A16" s="5" t="s">
        <v>227</v>
      </c>
      <c r="B16" s="5" t="s">
        <v>27</v>
      </c>
      <c r="C16" s="7" t="s">
        <v>255</v>
      </c>
      <c r="D16" s="7" t="s">
        <v>303</v>
      </c>
      <c r="E16" s="5" t="s">
        <v>255</v>
      </c>
      <c r="F16" t="s">
        <v>303</v>
      </c>
      <c r="G16" s="4">
        <v>0.27200000000000002</v>
      </c>
      <c r="H16" s="4">
        <v>0.18719999999999998</v>
      </c>
      <c r="I16" s="4">
        <v>0.18689999999999998</v>
      </c>
      <c r="J16" s="4">
        <v>0.1173</v>
      </c>
      <c r="K16" s="4">
        <v>8.0599999999999991E-2</v>
      </c>
      <c r="L16" s="4">
        <v>8.3299999999999999E-2</v>
      </c>
      <c r="M16" s="4">
        <f t="shared" si="0"/>
        <v>2.318840579710145</v>
      </c>
      <c r="N16" s="4">
        <f t="shared" si="1"/>
        <v>2.3225806451612905</v>
      </c>
      <c r="O16" s="4">
        <f t="shared" si="2"/>
        <v>2.2436974789915967</v>
      </c>
      <c r="P16" s="4">
        <f t="shared" si="3"/>
        <v>2.2950395679543441</v>
      </c>
      <c r="Q16" s="4">
        <f t="shared" si="4"/>
        <v>4.4502860545011187E-2</v>
      </c>
      <c r="R16" s="3" t="s">
        <v>478</v>
      </c>
      <c r="S16" s="3" t="s">
        <v>474</v>
      </c>
    </row>
    <row r="17" spans="1:19" x14ac:dyDescent="0.35">
      <c r="A17" s="7" t="s">
        <v>1</v>
      </c>
      <c r="B17" s="6" t="s">
        <v>17</v>
      </c>
      <c r="C17" s="7" t="s">
        <v>1</v>
      </c>
      <c r="D17" s="7" t="s">
        <v>17</v>
      </c>
      <c r="E17" s="5" t="s">
        <v>1</v>
      </c>
      <c r="F17" t="s">
        <v>456</v>
      </c>
      <c r="G17" s="4">
        <v>0.25070000000000003</v>
      </c>
      <c r="H17" s="4">
        <v>0.25009999999999999</v>
      </c>
      <c r="I17" s="4">
        <v>0.24629999999999999</v>
      </c>
      <c r="J17" s="4">
        <v>6.7900000000000002E-2</v>
      </c>
      <c r="K17" s="4">
        <v>7.2300000000000003E-2</v>
      </c>
      <c r="L17" s="4">
        <v>6.4299999999999996E-2</v>
      </c>
      <c r="M17" s="4">
        <f t="shared" si="0"/>
        <v>3.6921944035346099</v>
      </c>
      <c r="N17" s="4">
        <f t="shared" si="1"/>
        <v>3.4591977869986166</v>
      </c>
      <c r="O17" s="4">
        <f t="shared" si="2"/>
        <v>3.8304821150855366</v>
      </c>
      <c r="P17" s="4">
        <f t="shared" si="3"/>
        <v>3.6606247685395878</v>
      </c>
      <c r="Q17" s="4">
        <f t="shared" si="4"/>
        <v>0.18764459614129075</v>
      </c>
      <c r="R17" s="3" t="s">
        <v>478</v>
      </c>
      <c r="S17" s="3" t="s">
        <v>474</v>
      </c>
    </row>
    <row r="18" spans="1:19" x14ac:dyDescent="0.35">
      <c r="A18" s="7" t="s">
        <v>1</v>
      </c>
      <c r="B18" s="6" t="s">
        <v>2</v>
      </c>
      <c r="C18" s="7" t="s">
        <v>1</v>
      </c>
      <c r="D18" s="7" t="s">
        <v>2</v>
      </c>
      <c r="E18" s="5" t="s">
        <v>1</v>
      </c>
      <c r="F18" t="s">
        <v>434</v>
      </c>
      <c r="G18" s="4">
        <v>0.65049999999999997</v>
      </c>
      <c r="H18" s="4">
        <v>0.71160000000000001</v>
      </c>
      <c r="I18" s="4">
        <v>0.4778</v>
      </c>
      <c r="J18" s="4">
        <v>7.4700000000000003E-2</v>
      </c>
      <c r="K18" s="4">
        <v>7.6099999999999987E-2</v>
      </c>
      <c r="L18" s="4">
        <v>8.9800000000000005E-2</v>
      </c>
      <c r="M18" s="4">
        <f t="shared" si="0"/>
        <v>8.7081659973226238</v>
      </c>
      <c r="N18" s="4">
        <f t="shared" si="1"/>
        <v>9.3508541392904085</v>
      </c>
      <c r="O18" s="4">
        <f t="shared" si="2"/>
        <v>5.3207126948775052</v>
      </c>
      <c r="P18" s="4">
        <f t="shared" si="3"/>
        <v>7.7932442771635122</v>
      </c>
      <c r="Q18" s="4">
        <f t="shared" si="4"/>
        <v>2.1652531794244787</v>
      </c>
      <c r="R18" s="3" t="s">
        <v>478</v>
      </c>
      <c r="S18" s="3" t="s">
        <v>474</v>
      </c>
    </row>
    <row r="19" spans="1:19" x14ac:dyDescent="0.35">
      <c r="A19" s="7" t="s">
        <v>1</v>
      </c>
      <c r="B19" s="6" t="s">
        <v>11</v>
      </c>
      <c r="C19" s="7" t="s">
        <v>1</v>
      </c>
      <c r="D19" s="7" t="s">
        <v>301</v>
      </c>
      <c r="E19" s="5" t="s">
        <v>1</v>
      </c>
      <c r="F19" t="s">
        <v>301</v>
      </c>
      <c r="G19" s="4">
        <v>0.74319999999999997</v>
      </c>
      <c r="H19" s="4">
        <v>0.7097</v>
      </c>
      <c r="I19" s="4">
        <v>0.69789999999999996</v>
      </c>
      <c r="J19" s="4">
        <v>0.18790000000000001</v>
      </c>
      <c r="K19" s="4">
        <v>0.18830000000000002</v>
      </c>
      <c r="L19" s="4">
        <v>0.17620000000000002</v>
      </c>
      <c r="M19" s="4">
        <f t="shared" si="0"/>
        <v>3.9552953698775939</v>
      </c>
      <c r="N19" s="4">
        <f t="shared" si="1"/>
        <v>3.7689856611789692</v>
      </c>
      <c r="O19" s="4">
        <f t="shared" si="2"/>
        <v>3.9608399545970481</v>
      </c>
      <c r="P19" s="4">
        <f t="shared" si="3"/>
        <v>3.8950403285512039</v>
      </c>
      <c r="Q19" s="4">
        <f t="shared" si="4"/>
        <v>0.10920173981980014</v>
      </c>
      <c r="R19" s="3" t="s">
        <v>478</v>
      </c>
      <c r="S19" s="3" t="s">
        <v>474</v>
      </c>
    </row>
    <row r="20" spans="1:19" x14ac:dyDescent="0.35">
      <c r="A20" s="7" t="s">
        <v>1</v>
      </c>
      <c r="B20" s="6" t="s">
        <v>27</v>
      </c>
      <c r="C20" s="7" t="s">
        <v>1</v>
      </c>
      <c r="D20" s="7" t="s">
        <v>303</v>
      </c>
      <c r="E20" s="5" t="s">
        <v>1</v>
      </c>
      <c r="F20" t="s">
        <v>303</v>
      </c>
      <c r="G20" s="4">
        <v>0.23300000000000001</v>
      </c>
      <c r="H20" s="4">
        <v>0.24590000000000001</v>
      </c>
      <c r="I20" s="4">
        <v>0.2455</v>
      </c>
      <c r="J20" s="4">
        <v>8.9300000000000004E-2</v>
      </c>
      <c r="K20" s="4">
        <v>8.7899999999999992E-2</v>
      </c>
      <c r="L20" s="4">
        <v>9.2100000000000001E-2</v>
      </c>
      <c r="M20" s="4">
        <f t="shared" si="0"/>
        <v>2.6091825307950729</v>
      </c>
      <c r="N20" s="4">
        <f t="shared" si="1"/>
        <v>2.797497155858931</v>
      </c>
      <c r="O20" s="4">
        <f t="shared" si="2"/>
        <v>2.6655808903365905</v>
      </c>
      <c r="P20" s="4">
        <f t="shared" si="3"/>
        <v>2.6907535256635313</v>
      </c>
      <c r="Q20" s="4">
        <f t="shared" si="4"/>
        <v>9.6648050576370811E-2</v>
      </c>
      <c r="R20" s="3" t="s">
        <v>478</v>
      </c>
      <c r="S20" s="3" t="s">
        <v>474</v>
      </c>
    </row>
    <row r="21" spans="1:19" x14ac:dyDescent="0.35">
      <c r="A21" s="7" t="s">
        <v>1</v>
      </c>
      <c r="B21" s="6" t="s">
        <v>15</v>
      </c>
      <c r="C21" s="7" t="s">
        <v>1</v>
      </c>
      <c r="D21" s="7" t="s">
        <v>306</v>
      </c>
      <c r="E21" s="5" t="s">
        <v>1</v>
      </c>
      <c r="F21" t="s">
        <v>306</v>
      </c>
      <c r="G21" s="4">
        <v>0.19570000000000001</v>
      </c>
      <c r="H21" s="4">
        <v>0.1928</v>
      </c>
      <c r="I21" s="4">
        <v>0.20250000000000001</v>
      </c>
      <c r="J21" s="4">
        <v>6.3E-2</v>
      </c>
      <c r="K21" s="4">
        <v>5.9700000000000003E-2</v>
      </c>
      <c r="L21" s="4">
        <v>6.0600000000000001E-2</v>
      </c>
      <c r="M21" s="4">
        <f t="shared" si="0"/>
        <v>3.1063492063492064</v>
      </c>
      <c r="N21" s="4">
        <f t="shared" si="1"/>
        <v>3.2294807370184251</v>
      </c>
      <c r="O21" s="4">
        <f t="shared" si="2"/>
        <v>3.3415841584158419</v>
      </c>
      <c r="P21" s="4">
        <f t="shared" si="3"/>
        <v>3.225804700594491</v>
      </c>
      <c r="Q21" s="4">
        <f t="shared" si="4"/>
        <v>0.11766055244341936</v>
      </c>
      <c r="R21" s="3" t="s">
        <v>478</v>
      </c>
      <c r="S21" s="3" t="s">
        <v>474</v>
      </c>
    </row>
    <row r="22" spans="1:19" x14ac:dyDescent="0.35">
      <c r="A22" s="7" t="s">
        <v>1</v>
      </c>
      <c r="B22" s="6" t="s">
        <v>0</v>
      </c>
      <c r="C22" s="7" t="s">
        <v>1</v>
      </c>
      <c r="D22" s="7" t="s">
        <v>307</v>
      </c>
      <c r="E22" s="5" t="s">
        <v>1</v>
      </c>
      <c r="F22" t="s">
        <v>307</v>
      </c>
      <c r="G22" s="4">
        <v>0.98280000000000001</v>
      </c>
      <c r="H22" s="4">
        <v>1.0659000000000001</v>
      </c>
      <c r="I22" s="4">
        <v>1.0139</v>
      </c>
      <c r="J22" s="4">
        <v>0.1181</v>
      </c>
      <c r="K22" s="4">
        <v>0.13140000000000002</v>
      </c>
      <c r="L22" s="4">
        <v>0.1193</v>
      </c>
      <c r="M22" s="4">
        <f t="shared" si="0"/>
        <v>8.3217612193056727</v>
      </c>
      <c r="N22" s="4">
        <f t="shared" si="1"/>
        <v>8.1118721461187207</v>
      </c>
      <c r="O22" s="4">
        <f t="shared" si="2"/>
        <v>8.4987426655490363</v>
      </c>
      <c r="P22" s="4">
        <f t="shared" si="3"/>
        <v>8.3107920103244766</v>
      </c>
      <c r="Q22" s="4">
        <f t="shared" si="4"/>
        <v>0.19366838244877616</v>
      </c>
      <c r="R22" s="3" t="s">
        <v>478</v>
      </c>
      <c r="S22" s="3" t="s">
        <v>474</v>
      </c>
    </row>
    <row r="23" spans="1:19" x14ac:dyDescent="0.35">
      <c r="A23" s="5" t="s">
        <v>1</v>
      </c>
      <c r="B23" s="5" t="s">
        <v>142</v>
      </c>
      <c r="C23" s="7" t="s">
        <v>1</v>
      </c>
      <c r="D23" s="7" t="s">
        <v>308</v>
      </c>
      <c r="E23" s="5" t="s">
        <v>1</v>
      </c>
      <c r="F23" t="s">
        <v>308</v>
      </c>
      <c r="G23" s="4">
        <v>0.19670000000000001</v>
      </c>
      <c r="H23" s="4">
        <v>0.17030000000000001</v>
      </c>
      <c r="I23" s="4">
        <v>0.17460000000000001</v>
      </c>
      <c r="J23" s="4">
        <v>8.8800000000000004E-2</v>
      </c>
      <c r="K23" s="4">
        <v>6.6000000000000003E-2</v>
      </c>
      <c r="L23" s="4">
        <v>6.4799999999999996E-2</v>
      </c>
      <c r="M23" s="4">
        <f t="shared" si="0"/>
        <v>2.2150900900900901</v>
      </c>
      <c r="N23" s="4">
        <f t="shared" si="1"/>
        <v>2.5803030303030301</v>
      </c>
      <c r="O23" s="4">
        <f t="shared" si="2"/>
        <v>2.6944444444444446</v>
      </c>
      <c r="P23" s="4">
        <f t="shared" si="3"/>
        <v>2.4966125216125215</v>
      </c>
      <c r="Q23" s="4">
        <f t="shared" si="4"/>
        <v>0.25039613653824033</v>
      </c>
      <c r="R23" s="3" t="s">
        <v>478</v>
      </c>
      <c r="S23" s="3" t="s">
        <v>474</v>
      </c>
    </row>
    <row r="24" spans="1:19" x14ac:dyDescent="0.35">
      <c r="A24" s="7" t="s">
        <v>1</v>
      </c>
      <c r="B24" s="6" t="s">
        <v>3</v>
      </c>
      <c r="C24" s="7" t="s">
        <v>1</v>
      </c>
      <c r="D24" s="7" t="s">
        <v>345</v>
      </c>
      <c r="E24" s="5" t="s">
        <v>1</v>
      </c>
      <c r="F24" t="s">
        <v>440</v>
      </c>
      <c r="G24" s="4">
        <v>0.7399</v>
      </c>
      <c r="H24" s="4">
        <v>0.71399999999999997</v>
      </c>
      <c r="I24" s="4">
        <v>0.72570000000000001</v>
      </c>
      <c r="J24" s="4">
        <v>9.0899999999999995E-2</v>
      </c>
      <c r="K24" s="4">
        <v>0.10379999999999999</v>
      </c>
      <c r="L24" s="4">
        <v>0.12580000000000002</v>
      </c>
      <c r="M24" s="4">
        <f t="shared" si="0"/>
        <v>8.1397139713971409</v>
      </c>
      <c r="N24" s="4">
        <f t="shared" si="1"/>
        <v>6.8786127167630058</v>
      </c>
      <c r="O24" s="4">
        <f t="shared" si="2"/>
        <v>5.7686804451510323</v>
      </c>
      <c r="P24" s="4">
        <f t="shared" si="3"/>
        <v>6.9290023777703924</v>
      </c>
      <c r="Q24" s="4">
        <f t="shared" si="4"/>
        <v>1.1863196593237793</v>
      </c>
      <c r="R24" s="3" t="s">
        <v>478</v>
      </c>
      <c r="S24" s="3" t="s">
        <v>474</v>
      </c>
    </row>
    <row r="25" spans="1:19" x14ac:dyDescent="0.35">
      <c r="A25" s="5" t="s">
        <v>93</v>
      </c>
      <c r="B25" s="5" t="s">
        <v>49</v>
      </c>
      <c r="C25" s="7" t="s">
        <v>93</v>
      </c>
      <c r="D25" s="7" t="s">
        <v>314</v>
      </c>
      <c r="E25" s="5" t="s">
        <v>93</v>
      </c>
      <c r="F25" t="s">
        <v>49</v>
      </c>
      <c r="G25" s="4">
        <v>0.82369999999999999</v>
      </c>
      <c r="H25" s="4">
        <v>0.84920000000000007</v>
      </c>
      <c r="I25" s="4">
        <v>0.79830000000000001</v>
      </c>
      <c r="J25" s="4">
        <v>0.35630000000000001</v>
      </c>
      <c r="K25" s="4">
        <v>0.38850000000000001</v>
      </c>
      <c r="L25" s="4">
        <v>0.40870000000000001</v>
      </c>
      <c r="M25" s="4">
        <f t="shared" si="0"/>
        <v>2.3118158854897559</v>
      </c>
      <c r="N25" s="4">
        <f t="shared" si="1"/>
        <v>2.185842985842986</v>
      </c>
      <c r="O25" s="4">
        <f t="shared" si="2"/>
        <v>1.953266454612185</v>
      </c>
      <c r="P25" s="4">
        <f t="shared" si="3"/>
        <v>2.1503084419816427</v>
      </c>
      <c r="Q25" s="4">
        <f t="shared" si="4"/>
        <v>0.18189681539607239</v>
      </c>
      <c r="R25" s="3" t="s">
        <v>478</v>
      </c>
      <c r="S25" s="3" t="s">
        <v>474</v>
      </c>
    </row>
    <row r="26" spans="1:19" x14ac:dyDescent="0.35">
      <c r="A26" s="7" t="s">
        <v>207</v>
      </c>
      <c r="B26" s="6" t="s">
        <v>172</v>
      </c>
      <c r="C26" s="7" t="s">
        <v>207</v>
      </c>
      <c r="D26" s="7" t="s">
        <v>172</v>
      </c>
      <c r="E26" s="5" t="s">
        <v>207</v>
      </c>
      <c r="F26" t="s">
        <v>172</v>
      </c>
      <c r="G26" s="4">
        <v>0.30910000000000004</v>
      </c>
      <c r="H26" s="4">
        <v>0.29210000000000003</v>
      </c>
      <c r="I26" s="4">
        <v>0.28220000000000001</v>
      </c>
      <c r="J26" s="4">
        <v>0.10709999999999999</v>
      </c>
      <c r="K26" s="4">
        <v>9.5100000000000004E-2</v>
      </c>
      <c r="L26" s="4">
        <v>8.8599999999999998E-2</v>
      </c>
      <c r="M26" s="4">
        <f t="shared" si="0"/>
        <v>2.8860877684407105</v>
      </c>
      <c r="N26" s="4">
        <f t="shared" si="1"/>
        <v>3.0715036803364879</v>
      </c>
      <c r="O26" s="4">
        <f t="shared" si="2"/>
        <v>3.1851015801354405</v>
      </c>
      <c r="P26" s="4">
        <f t="shared" si="3"/>
        <v>3.0475643429708796</v>
      </c>
      <c r="Q26" s="4">
        <f t="shared" si="4"/>
        <v>0.15093751621509208</v>
      </c>
      <c r="R26" s="3" t="s">
        <v>477</v>
      </c>
      <c r="S26" s="3" t="s">
        <v>473</v>
      </c>
    </row>
    <row r="27" spans="1:19" x14ac:dyDescent="0.35">
      <c r="A27" s="7" t="s">
        <v>207</v>
      </c>
      <c r="B27" s="6" t="s">
        <v>206</v>
      </c>
      <c r="C27" s="7" t="s">
        <v>207</v>
      </c>
      <c r="D27" s="7" t="s">
        <v>206</v>
      </c>
      <c r="E27" s="5" t="s">
        <v>207</v>
      </c>
      <c r="F27" t="s">
        <v>206</v>
      </c>
      <c r="G27" s="4">
        <v>0.99990000000000001</v>
      </c>
      <c r="H27" s="4">
        <v>1.0105</v>
      </c>
      <c r="I27" s="4">
        <v>0.99299999999999999</v>
      </c>
      <c r="J27" s="4">
        <v>0.12969999999999998</v>
      </c>
      <c r="K27" s="4">
        <v>0.12909999999999999</v>
      </c>
      <c r="L27" s="4">
        <v>0.14360000000000001</v>
      </c>
      <c r="M27" s="4">
        <f t="shared" si="0"/>
        <v>7.7093292212798774</v>
      </c>
      <c r="N27" s="4">
        <f t="shared" si="1"/>
        <v>7.8272656855151048</v>
      </c>
      <c r="O27" s="4">
        <f t="shared" si="2"/>
        <v>6.915041782729805</v>
      </c>
      <c r="P27" s="4">
        <f t="shared" si="3"/>
        <v>7.4838788965082621</v>
      </c>
      <c r="Q27" s="4">
        <f t="shared" si="4"/>
        <v>0.49614413118360179</v>
      </c>
      <c r="R27" s="3" t="s">
        <v>478</v>
      </c>
      <c r="S27" s="3" t="s">
        <v>473</v>
      </c>
    </row>
    <row r="28" spans="1:19" x14ac:dyDescent="0.35">
      <c r="A28" s="9" t="s">
        <v>172</v>
      </c>
      <c r="B28" s="9" t="s">
        <v>207</v>
      </c>
      <c r="C28" s="7" t="s">
        <v>172</v>
      </c>
      <c r="D28" s="7" t="s">
        <v>207</v>
      </c>
      <c r="E28" s="5" t="s">
        <v>172</v>
      </c>
      <c r="F28" t="s">
        <v>207</v>
      </c>
      <c r="G28" s="4">
        <v>0.31030000000000002</v>
      </c>
      <c r="H28" s="4">
        <v>0.33379999999999999</v>
      </c>
      <c r="I28" s="4">
        <v>0.372</v>
      </c>
      <c r="J28" s="4">
        <v>0.12050000000000001</v>
      </c>
      <c r="K28" s="4">
        <v>0.11550000000000001</v>
      </c>
      <c r="L28" s="4">
        <v>0.14179999999999998</v>
      </c>
      <c r="M28" s="4">
        <f t="shared" si="0"/>
        <v>2.5751037344398342</v>
      </c>
      <c r="N28" s="4">
        <f t="shared" si="1"/>
        <v>2.8900432900432897</v>
      </c>
      <c r="O28" s="4">
        <f t="shared" si="2"/>
        <v>2.6234132581100145</v>
      </c>
      <c r="P28" s="4">
        <f t="shared" si="3"/>
        <v>2.6961867608643799</v>
      </c>
      <c r="Q28" s="4">
        <f t="shared" si="4"/>
        <v>0.16961343681524821</v>
      </c>
      <c r="R28" s="3" t="s">
        <v>477</v>
      </c>
      <c r="S28" s="8" t="s">
        <v>473</v>
      </c>
    </row>
    <row r="29" spans="1:19" ht="14.5" customHeight="1" x14ac:dyDescent="0.35">
      <c r="A29" s="7" t="s">
        <v>120</v>
      </c>
      <c r="B29" s="6" t="s">
        <v>172</v>
      </c>
      <c r="C29" s="7" t="s">
        <v>120</v>
      </c>
      <c r="D29" s="7" t="s">
        <v>172</v>
      </c>
      <c r="E29" s="5" t="s">
        <v>120</v>
      </c>
      <c r="F29" t="s">
        <v>172</v>
      </c>
      <c r="G29" s="4">
        <v>0.72609999999999997</v>
      </c>
      <c r="H29" s="4">
        <v>0.65880000000000005</v>
      </c>
      <c r="I29" s="4">
        <v>0.65649999999999997</v>
      </c>
      <c r="J29" s="4">
        <v>0.10640000000000001</v>
      </c>
      <c r="K29" s="4">
        <v>8.2500000000000004E-2</v>
      </c>
      <c r="L29" s="4">
        <v>0.106</v>
      </c>
      <c r="M29" s="4">
        <f t="shared" si="0"/>
        <v>6.8242481203007515</v>
      </c>
      <c r="N29" s="4">
        <f t="shared" si="1"/>
        <v>7.9854545454545454</v>
      </c>
      <c r="O29" s="4">
        <f t="shared" si="2"/>
        <v>6.1933962264150946</v>
      </c>
      <c r="P29" s="4">
        <f t="shared" si="3"/>
        <v>7.0010329640567974</v>
      </c>
      <c r="Q29" s="4">
        <f t="shared" si="4"/>
        <v>0.90901480485523922</v>
      </c>
      <c r="R29" s="3" t="s">
        <v>478</v>
      </c>
      <c r="S29" s="3" t="s">
        <v>473</v>
      </c>
    </row>
    <row r="30" spans="1:19" x14ac:dyDescent="0.35">
      <c r="A30" s="7" t="s">
        <v>120</v>
      </c>
      <c r="B30" s="6" t="s">
        <v>200</v>
      </c>
      <c r="C30" s="7" t="s">
        <v>120</v>
      </c>
      <c r="D30" s="7" t="s">
        <v>200</v>
      </c>
      <c r="E30" s="5" t="s">
        <v>120</v>
      </c>
      <c r="F30" t="s">
        <v>200</v>
      </c>
      <c r="G30" s="4">
        <v>0.89170000000000005</v>
      </c>
      <c r="H30" s="4">
        <v>0.91020000000000001</v>
      </c>
      <c r="I30" s="4">
        <v>0.90269999999999995</v>
      </c>
      <c r="J30" s="4">
        <v>9.2699999999999991E-2</v>
      </c>
      <c r="K30" s="4">
        <v>0.105</v>
      </c>
      <c r="L30" s="4">
        <v>0.12089999999999999</v>
      </c>
      <c r="M30" s="4">
        <f t="shared" si="0"/>
        <v>9.6192017259978435</v>
      </c>
      <c r="N30" s="4">
        <f t="shared" si="1"/>
        <v>8.668571428571429</v>
      </c>
      <c r="O30" s="4">
        <f t="shared" si="2"/>
        <v>7.4665012406947886</v>
      </c>
      <c r="P30" s="4">
        <f t="shared" si="3"/>
        <v>8.5847581317546879</v>
      </c>
      <c r="Q30" s="4">
        <f t="shared" si="4"/>
        <v>1.0787948583481846</v>
      </c>
      <c r="R30" s="3" t="s">
        <v>478</v>
      </c>
      <c r="S30" s="3" t="s">
        <v>473</v>
      </c>
    </row>
    <row r="31" spans="1:19" x14ac:dyDescent="0.35">
      <c r="A31" s="7" t="s">
        <v>120</v>
      </c>
      <c r="B31" s="6" t="s">
        <v>46</v>
      </c>
      <c r="C31" s="7" t="s">
        <v>120</v>
      </c>
      <c r="D31" s="7" t="s">
        <v>46</v>
      </c>
      <c r="E31" s="5" t="s">
        <v>120</v>
      </c>
      <c r="F31" t="s">
        <v>46</v>
      </c>
      <c r="G31" s="4">
        <v>0.78779999999999994</v>
      </c>
      <c r="H31" s="4">
        <v>0.8649</v>
      </c>
      <c r="I31" s="4">
        <v>0.87829999999999997</v>
      </c>
      <c r="J31" s="4">
        <v>0.18919999999999998</v>
      </c>
      <c r="K31" s="4">
        <v>0.18140000000000001</v>
      </c>
      <c r="L31" s="4">
        <v>0.184</v>
      </c>
      <c r="M31" s="4">
        <f t="shared" si="0"/>
        <v>4.1638477801268499</v>
      </c>
      <c r="N31" s="4">
        <f t="shared" si="1"/>
        <v>4.7679162072767367</v>
      </c>
      <c r="O31" s="4">
        <f t="shared" si="2"/>
        <v>4.7733695652173909</v>
      </c>
      <c r="P31" s="4">
        <f t="shared" si="3"/>
        <v>4.5683778508736594</v>
      </c>
      <c r="Q31" s="4">
        <f t="shared" si="4"/>
        <v>0.35034392870723635</v>
      </c>
      <c r="R31" s="3" t="s">
        <v>478</v>
      </c>
      <c r="S31" s="3" t="s">
        <v>474</v>
      </c>
    </row>
    <row r="32" spans="1:19" x14ac:dyDescent="0.35">
      <c r="A32" s="9" t="s">
        <v>176</v>
      </c>
      <c r="B32" s="9" t="s">
        <v>108</v>
      </c>
      <c r="C32" s="7" t="s">
        <v>176</v>
      </c>
      <c r="D32" s="7" t="s">
        <v>300</v>
      </c>
      <c r="E32" s="5" t="s">
        <v>176</v>
      </c>
      <c r="F32" t="s">
        <v>300</v>
      </c>
      <c r="G32" s="4">
        <v>2.6282000000000001</v>
      </c>
      <c r="H32" s="4">
        <v>2.6116999999999999</v>
      </c>
      <c r="I32" s="4">
        <v>2.5015999999999998</v>
      </c>
      <c r="J32" s="4">
        <v>0.12919999999999998</v>
      </c>
      <c r="K32" s="4">
        <v>0.12169999999999999</v>
      </c>
      <c r="L32" s="4">
        <v>0.12590000000000001</v>
      </c>
      <c r="M32" s="4">
        <f t="shared" si="0"/>
        <v>20.342105263157897</v>
      </c>
      <c r="N32" s="4">
        <f t="shared" si="1"/>
        <v>21.460147904683648</v>
      </c>
      <c r="O32" s="4">
        <f t="shared" si="2"/>
        <v>19.869737887212072</v>
      </c>
      <c r="P32" s="4">
        <f t="shared" si="3"/>
        <v>20.557330351684538</v>
      </c>
      <c r="Q32" s="4">
        <f t="shared" si="4"/>
        <v>0.81675723747449014</v>
      </c>
      <c r="R32" s="3" t="s">
        <v>477</v>
      </c>
      <c r="S32" s="3" t="s">
        <v>473</v>
      </c>
    </row>
    <row r="33" spans="1:19" x14ac:dyDescent="0.35">
      <c r="A33" s="9" t="s">
        <v>190</v>
      </c>
      <c r="B33" s="9" t="s">
        <v>167</v>
      </c>
      <c r="C33" s="7" t="s">
        <v>190</v>
      </c>
      <c r="D33" s="7" t="s">
        <v>167</v>
      </c>
      <c r="E33" s="5" t="s">
        <v>190</v>
      </c>
      <c r="F33" t="s">
        <v>167</v>
      </c>
      <c r="G33" s="4">
        <v>0.9446</v>
      </c>
      <c r="H33" s="4">
        <v>1.0778000000000001</v>
      </c>
      <c r="I33" s="4">
        <v>1.0994999999999999</v>
      </c>
      <c r="J33" s="4">
        <v>6.0799999999999993E-2</v>
      </c>
      <c r="K33" s="4">
        <v>6.7099999999999993E-2</v>
      </c>
      <c r="L33" s="4">
        <v>8.2099999999999992E-2</v>
      </c>
      <c r="M33" s="4">
        <f t="shared" si="0"/>
        <v>15.536184210526317</v>
      </c>
      <c r="N33" s="4">
        <f t="shared" si="1"/>
        <v>16.06259314456036</v>
      </c>
      <c r="O33" s="4">
        <f t="shared" si="2"/>
        <v>13.392204628501828</v>
      </c>
      <c r="P33" s="4">
        <f t="shared" si="3"/>
        <v>14.996993994529502</v>
      </c>
      <c r="Q33" s="4">
        <f t="shared" si="4"/>
        <v>1.4144922316663111</v>
      </c>
      <c r="R33" s="3" t="s">
        <v>477</v>
      </c>
      <c r="S33" s="3" t="s">
        <v>473</v>
      </c>
    </row>
    <row r="34" spans="1:19" x14ac:dyDescent="0.35">
      <c r="A34" s="7" t="s">
        <v>54</v>
      </c>
      <c r="B34" s="6" t="s">
        <v>54</v>
      </c>
      <c r="C34" s="7" t="s">
        <v>54</v>
      </c>
      <c r="D34" s="7" t="s">
        <v>54</v>
      </c>
      <c r="E34" s="5" t="s">
        <v>54</v>
      </c>
      <c r="F34" t="s">
        <v>54</v>
      </c>
      <c r="G34" s="4">
        <v>0.85519999999999996</v>
      </c>
      <c r="H34" s="4">
        <v>0.83889999999999998</v>
      </c>
      <c r="I34" s="4">
        <v>0.78190000000000004</v>
      </c>
      <c r="J34" s="4">
        <v>8.6800000000000002E-2</v>
      </c>
      <c r="K34" s="4">
        <v>8.3099999999999993E-2</v>
      </c>
      <c r="L34" s="4">
        <v>8.0399999999999985E-2</v>
      </c>
      <c r="M34" s="4">
        <f t="shared" si="0"/>
        <v>9.8525345622119804</v>
      </c>
      <c r="N34" s="4">
        <f t="shared" si="1"/>
        <v>10.095066185318894</v>
      </c>
      <c r="O34" s="4">
        <f t="shared" si="2"/>
        <v>9.7251243781094558</v>
      </c>
      <c r="P34" s="4">
        <f t="shared" si="3"/>
        <v>9.8909083752134439</v>
      </c>
      <c r="Q34" s="4">
        <f t="shared" si="4"/>
        <v>0.1879325605730674</v>
      </c>
      <c r="R34" s="3" t="s">
        <v>478</v>
      </c>
      <c r="S34" s="3" t="s">
        <v>474</v>
      </c>
    </row>
    <row r="35" spans="1:19" x14ac:dyDescent="0.35">
      <c r="A35" s="7" t="s">
        <v>54</v>
      </c>
      <c r="B35" s="6" t="s">
        <v>80</v>
      </c>
      <c r="C35" s="7" t="s">
        <v>54</v>
      </c>
      <c r="D35" s="7" t="s">
        <v>294</v>
      </c>
      <c r="E35" s="5" t="s">
        <v>54</v>
      </c>
      <c r="F35" t="s">
        <v>429</v>
      </c>
      <c r="G35" s="4">
        <v>0.39510000000000001</v>
      </c>
      <c r="H35" s="4">
        <v>0.44030000000000002</v>
      </c>
      <c r="I35" s="4">
        <v>0.44350000000000001</v>
      </c>
      <c r="J35" s="4">
        <v>7.9799999999999996E-2</v>
      </c>
      <c r="K35" s="4">
        <v>7.1499999999999994E-2</v>
      </c>
      <c r="L35" s="4">
        <v>7.2899999999999993E-2</v>
      </c>
      <c r="M35" s="4">
        <f t="shared" si="0"/>
        <v>4.9511278195488728</v>
      </c>
      <c r="N35" s="4">
        <f t="shared" si="1"/>
        <v>6.1580419580419585</v>
      </c>
      <c r="O35" s="4">
        <f t="shared" si="2"/>
        <v>6.0836762688614545</v>
      </c>
      <c r="P35" s="4">
        <f t="shared" si="3"/>
        <v>5.7309486821507631</v>
      </c>
      <c r="Q35" s="4">
        <f t="shared" si="4"/>
        <v>0.67636750161704895</v>
      </c>
      <c r="R35" s="3" t="s">
        <v>478</v>
      </c>
      <c r="S35" s="3" t="s">
        <v>474</v>
      </c>
    </row>
    <row r="36" spans="1:19" x14ac:dyDescent="0.35">
      <c r="A36" s="7" t="s">
        <v>54</v>
      </c>
      <c r="B36" s="6" t="s">
        <v>70</v>
      </c>
      <c r="C36" s="7" t="s">
        <v>54</v>
      </c>
      <c r="D36" s="7" t="s">
        <v>70</v>
      </c>
      <c r="E36" s="5" t="s">
        <v>54</v>
      </c>
      <c r="F36" t="s">
        <v>70</v>
      </c>
      <c r="G36" s="4">
        <v>0.93869999999999998</v>
      </c>
      <c r="H36" s="4">
        <v>0.93640000000000001</v>
      </c>
      <c r="I36" s="4">
        <v>0.92700000000000005</v>
      </c>
      <c r="J36" s="4">
        <v>0.11170000000000001</v>
      </c>
      <c r="K36" s="4">
        <v>0.11420000000000001</v>
      </c>
      <c r="L36" s="4">
        <v>0.1027</v>
      </c>
      <c r="M36" s="4">
        <f t="shared" si="0"/>
        <v>8.4037600716204111</v>
      </c>
      <c r="N36" s="4">
        <f t="shared" si="1"/>
        <v>8.1996497373029769</v>
      </c>
      <c r="O36" s="4">
        <f t="shared" si="2"/>
        <v>9.0262901655306731</v>
      </c>
      <c r="P36" s="4">
        <f t="shared" si="3"/>
        <v>8.5432333248180203</v>
      </c>
      <c r="Q36" s="4">
        <f t="shared" si="4"/>
        <v>0.43060793149135163</v>
      </c>
      <c r="R36" s="3" t="s">
        <v>478</v>
      </c>
      <c r="S36" s="3" t="s">
        <v>474</v>
      </c>
    </row>
    <row r="37" spans="1:19" x14ac:dyDescent="0.35">
      <c r="A37" s="7" t="s">
        <v>54</v>
      </c>
      <c r="B37" s="6" t="s">
        <v>90</v>
      </c>
      <c r="C37" s="7" t="s">
        <v>54</v>
      </c>
      <c r="D37" s="7" t="s">
        <v>341</v>
      </c>
      <c r="E37" s="5" t="s">
        <v>54</v>
      </c>
      <c r="F37" t="s">
        <v>458</v>
      </c>
      <c r="G37" s="4">
        <v>0.83540000000000003</v>
      </c>
      <c r="H37" s="4">
        <v>0.8528</v>
      </c>
      <c r="I37" s="4">
        <v>0.83520000000000005</v>
      </c>
      <c r="J37" s="4">
        <v>7.6999999999999999E-2</v>
      </c>
      <c r="K37" s="4">
        <v>9.5100000000000004E-2</v>
      </c>
      <c r="L37" s="4">
        <v>0.1057</v>
      </c>
      <c r="M37" s="4">
        <f t="shared" si="0"/>
        <v>10.849350649350649</v>
      </c>
      <c r="N37" s="4">
        <f t="shared" si="1"/>
        <v>8.9674027339642475</v>
      </c>
      <c r="O37" s="4">
        <f t="shared" si="2"/>
        <v>7.9016083254493852</v>
      </c>
      <c r="P37" s="4">
        <f t="shared" si="3"/>
        <v>9.2394539029214275</v>
      </c>
      <c r="Q37" s="4">
        <f t="shared" si="4"/>
        <v>1.4925833581170387</v>
      </c>
      <c r="R37" s="3" t="s">
        <v>478</v>
      </c>
      <c r="S37" s="3" t="s">
        <v>474</v>
      </c>
    </row>
    <row r="38" spans="1:19" x14ac:dyDescent="0.35">
      <c r="A38" s="7" t="s">
        <v>54</v>
      </c>
      <c r="B38" s="6" t="s">
        <v>102</v>
      </c>
      <c r="C38" s="7" t="s">
        <v>54</v>
      </c>
      <c r="D38" s="7" t="s">
        <v>342</v>
      </c>
      <c r="E38" s="5" t="s">
        <v>54</v>
      </c>
      <c r="F38" t="s">
        <v>445</v>
      </c>
      <c r="G38" s="4">
        <v>0.7288</v>
      </c>
      <c r="H38" s="4">
        <v>0.70550000000000002</v>
      </c>
      <c r="I38" s="4">
        <v>0.68820000000000003</v>
      </c>
      <c r="J38" s="4">
        <v>0.11989999999999999</v>
      </c>
      <c r="K38" s="4">
        <v>0.1186</v>
      </c>
      <c r="L38" s="4">
        <v>0.1241</v>
      </c>
      <c r="M38" s="4">
        <f t="shared" si="0"/>
        <v>6.0783986655546292</v>
      </c>
      <c r="N38" s="4">
        <f t="shared" si="1"/>
        <v>5.9485666104553125</v>
      </c>
      <c r="O38" s="4">
        <f t="shared" si="2"/>
        <v>5.5455278001611603</v>
      </c>
      <c r="P38" s="4">
        <f t="shared" si="3"/>
        <v>5.8574976920570343</v>
      </c>
      <c r="Q38" s="4">
        <f t="shared" si="4"/>
        <v>0.27786327702661667</v>
      </c>
      <c r="R38" s="3" t="s">
        <v>477</v>
      </c>
      <c r="S38" s="3" t="s">
        <v>474</v>
      </c>
    </row>
    <row r="39" spans="1:19" x14ac:dyDescent="0.35">
      <c r="A39" s="7" t="s">
        <v>54</v>
      </c>
      <c r="B39" s="6" t="s">
        <v>98</v>
      </c>
      <c r="C39" s="7" t="s">
        <v>54</v>
      </c>
      <c r="D39" s="7" t="s">
        <v>343</v>
      </c>
      <c r="E39" s="5" t="s">
        <v>54</v>
      </c>
      <c r="F39" t="s">
        <v>433</v>
      </c>
      <c r="G39" s="4">
        <v>0.91549999999999998</v>
      </c>
      <c r="H39" s="4">
        <v>1.1152</v>
      </c>
      <c r="I39" s="4">
        <v>1.0933999999999999</v>
      </c>
      <c r="J39" s="4">
        <v>0.106</v>
      </c>
      <c r="K39" s="4">
        <v>0.14410000000000001</v>
      </c>
      <c r="L39" s="4">
        <v>0.26619999999999999</v>
      </c>
      <c r="M39" s="4">
        <f t="shared" si="0"/>
        <v>8.6367924528301891</v>
      </c>
      <c r="N39" s="4">
        <f t="shared" si="1"/>
        <v>7.7390700902151277</v>
      </c>
      <c r="O39" s="4">
        <f t="shared" si="2"/>
        <v>4.107438016528925</v>
      </c>
      <c r="P39" s="4">
        <f t="shared" si="3"/>
        <v>6.8277668531914131</v>
      </c>
      <c r="Q39" s="4">
        <f t="shared" si="4"/>
        <v>2.3982531340056528</v>
      </c>
      <c r="R39" s="3" t="s">
        <v>477</v>
      </c>
      <c r="S39" s="3" t="s">
        <v>474</v>
      </c>
    </row>
    <row r="40" spans="1:19" x14ac:dyDescent="0.35">
      <c r="A40" s="9" t="s">
        <v>54</v>
      </c>
      <c r="B40" s="9" t="s">
        <v>129</v>
      </c>
      <c r="C40" s="7" t="s">
        <v>54</v>
      </c>
      <c r="D40" s="7" t="s">
        <v>344</v>
      </c>
      <c r="E40" s="5" t="s">
        <v>54</v>
      </c>
      <c r="F40" t="s">
        <v>455</v>
      </c>
      <c r="G40" s="4">
        <v>0.50519999999999998</v>
      </c>
      <c r="H40" s="4">
        <v>0.49669999999999997</v>
      </c>
      <c r="I40" s="4">
        <v>0.50470000000000004</v>
      </c>
      <c r="J40" s="4">
        <v>0.1123</v>
      </c>
      <c r="K40" s="4">
        <v>0.1007</v>
      </c>
      <c r="L40" s="4">
        <v>0.1356</v>
      </c>
      <c r="M40" s="4">
        <f t="shared" si="0"/>
        <v>4.4986642920747997</v>
      </c>
      <c r="N40" s="4">
        <f t="shared" si="1"/>
        <v>4.932472691161867</v>
      </c>
      <c r="O40" s="4">
        <f t="shared" si="2"/>
        <v>3.7219764011799414</v>
      </c>
      <c r="P40" s="4">
        <f t="shared" si="3"/>
        <v>4.3843711281388691</v>
      </c>
      <c r="Q40" s="4">
        <f t="shared" si="4"/>
        <v>0.61328827846851497</v>
      </c>
      <c r="R40" s="3" t="s">
        <v>477</v>
      </c>
      <c r="S40" s="8" t="s">
        <v>474</v>
      </c>
    </row>
    <row r="41" spans="1:19" x14ac:dyDescent="0.35">
      <c r="A41" s="7" t="s">
        <v>54</v>
      </c>
      <c r="B41" s="6" t="s">
        <v>96</v>
      </c>
      <c r="C41" s="7" t="s">
        <v>54</v>
      </c>
      <c r="D41" s="7" t="s">
        <v>347</v>
      </c>
      <c r="E41" s="5" t="s">
        <v>54</v>
      </c>
      <c r="F41" t="s">
        <v>449</v>
      </c>
      <c r="G41" s="4">
        <v>0.56030000000000002</v>
      </c>
      <c r="H41" s="4">
        <v>0.67559999999999998</v>
      </c>
      <c r="I41" s="4">
        <v>0.5665</v>
      </c>
      <c r="J41" s="4">
        <v>9.3600000000000003E-2</v>
      </c>
      <c r="K41" s="4">
        <v>0.21129999999999999</v>
      </c>
      <c r="L41" s="4">
        <v>8.9599999999999999E-2</v>
      </c>
      <c r="M41" s="4">
        <f t="shared" si="0"/>
        <v>5.9861111111111107</v>
      </c>
      <c r="N41" s="4">
        <f t="shared" si="1"/>
        <v>3.1973497397065782</v>
      </c>
      <c r="O41" s="4">
        <f t="shared" si="2"/>
        <v>6.3225446428571432</v>
      </c>
      <c r="P41" s="4">
        <f t="shared" si="3"/>
        <v>5.16866849789161</v>
      </c>
      <c r="Q41" s="4">
        <f t="shared" si="4"/>
        <v>1.7154795583451066</v>
      </c>
      <c r="R41" s="3" t="s">
        <v>477</v>
      </c>
      <c r="S41" s="3" t="s">
        <v>474</v>
      </c>
    </row>
    <row r="42" spans="1:19" x14ac:dyDescent="0.35">
      <c r="A42" s="7" t="s">
        <v>54</v>
      </c>
      <c r="B42" s="6" t="s">
        <v>53</v>
      </c>
      <c r="C42" s="7" t="s">
        <v>54</v>
      </c>
      <c r="D42" s="7" t="s">
        <v>348</v>
      </c>
      <c r="E42" s="5" t="s">
        <v>54</v>
      </c>
      <c r="F42" t="s">
        <v>442</v>
      </c>
      <c r="G42" s="4">
        <v>1.2653000000000001</v>
      </c>
      <c r="H42" s="4">
        <v>1.3371</v>
      </c>
      <c r="I42" s="4">
        <v>1.3836999999999999</v>
      </c>
      <c r="J42" s="4">
        <v>9.4300000000000009E-2</v>
      </c>
      <c r="K42" s="4">
        <v>0.106</v>
      </c>
      <c r="L42" s="4">
        <v>9.3600000000000003E-2</v>
      </c>
      <c r="M42" s="4">
        <f t="shared" si="0"/>
        <v>13.41781548250265</v>
      </c>
      <c r="N42" s="4">
        <f t="shared" si="1"/>
        <v>12.614150943396226</v>
      </c>
      <c r="O42" s="4">
        <f t="shared" si="2"/>
        <v>14.783119658119658</v>
      </c>
      <c r="P42" s="4">
        <f t="shared" si="3"/>
        <v>13.605028694672844</v>
      </c>
      <c r="Q42" s="4">
        <f t="shared" si="4"/>
        <v>1.0965367807194457</v>
      </c>
      <c r="R42" s="3" t="s">
        <v>477</v>
      </c>
      <c r="S42" s="3" t="s">
        <v>474</v>
      </c>
    </row>
    <row r="43" spans="1:19" x14ac:dyDescent="0.35">
      <c r="A43" s="7" t="s">
        <v>54</v>
      </c>
      <c r="B43" s="6" t="s">
        <v>48</v>
      </c>
      <c r="C43" s="7" t="s">
        <v>54</v>
      </c>
      <c r="D43" s="7" t="s">
        <v>352</v>
      </c>
      <c r="E43" s="5" t="s">
        <v>54</v>
      </c>
      <c r="F43" t="s">
        <v>466</v>
      </c>
      <c r="G43" s="4">
        <v>0.73650000000000004</v>
      </c>
      <c r="H43" s="4">
        <v>0.73429999999999995</v>
      </c>
      <c r="I43" s="4">
        <v>0.75280000000000002</v>
      </c>
      <c r="J43" s="4">
        <v>6.8499999999999991E-2</v>
      </c>
      <c r="K43" s="4">
        <v>6.4599999999999991E-2</v>
      </c>
      <c r="L43" s="4">
        <v>6.9400000000000003E-2</v>
      </c>
      <c r="M43" s="4">
        <f t="shared" si="0"/>
        <v>10.75182481751825</v>
      </c>
      <c r="N43" s="4">
        <f t="shared" si="1"/>
        <v>11.366873065015481</v>
      </c>
      <c r="O43" s="4">
        <f t="shared" si="2"/>
        <v>10.847262247838616</v>
      </c>
      <c r="P43" s="4">
        <f t="shared" si="3"/>
        <v>10.988653376790781</v>
      </c>
      <c r="Q43" s="4">
        <f t="shared" si="4"/>
        <v>0.33100555161073958</v>
      </c>
      <c r="R43" s="3" t="s">
        <v>478</v>
      </c>
      <c r="S43" s="3" t="s">
        <v>474</v>
      </c>
    </row>
    <row r="44" spans="1:19" x14ac:dyDescent="0.35">
      <c r="A44" s="7" t="s">
        <v>133</v>
      </c>
      <c r="B44" s="6" t="s">
        <v>58</v>
      </c>
      <c r="C44" s="7" t="s">
        <v>133</v>
      </c>
      <c r="D44" s="7" t="s">
        <v>453</v>
      </c>
      <c r="E44" s="5" t="s">
        <v>133</v>
      </c>
      <c r="F44" t="s">
        <v>453</v>
      </c>
      <c r="G44" s="4">
        <v>0.3226</v>
      </c>
      <c r="H44" s="4">
        <v>0.30159999999999998</v>
      </c>
      <c r="I44" s="4">
        <v>0.31440000000000001</v>
      </c>
      <c r="J44" s="4">
        <v>8.9599999999999999E-2</v>
      </c>
      <c r="K44" s="4">
        <v>9.8699999999999996E-2</v>
      </c>
      <c r="L44" s="4">
        <v>0.1118</v>
      </c>
      <c r="M44" s="4">
        <f t="shared" si="0"/>
        <v>3.6004464285714284</v>
      </c>
      <c r="N44" s="4">
        <f t="shared" si="1"/>
        <v>3.055724417426545</v>
      </c>
      <c r="O44" s="4">
        <f t="shared" si="2"/>
        <v>2.8121645796064403</v>
      </c>
      <c r="P44" s="4">
        <f t="shared" si="3"/>
        <v>3.1561118085348046</v>
      </c>
      <c r="Q44" s="4">
        <f t="shared" si="4"/>
        <v>0.40361527420559679</v>
      </c>
      <c r="R44" s="3" t="s">
        <v>478</v>
      </c>
      <c r="S44" s="3" t="s">
        <v>474</v>
      </c>
    </row>
    <row r="45" spans="1:19" x14ac:dyDescent="0.35">
      <c r="A45" s="7" t="s">
        <v>133</v>
      </c>
      <c r="B45" s="6" t="s">
        <v>178</v>
      </c>
      <c r="C45" s="7" t="s">
        <v>133</v>
      </c>
      <c r="D45" s="7" t="s">
        <v>389</v>
      </c>
      <c r="E45" s="5" t="s">
        <v>133</v>
      </c>
      <c r="F45" t="s">
        <v>446</v>
      </c>
      <c r="G45" s="4">
        <v>2.7134999999999998</v>
      </c>
      <c r="H45" s="4">
        <v>2.6461000000000001</v>
      </c>
      <c r="I45" s="4">
        <v>2.4464999999999999</v>
      </c>
      <c r="J45" s="4">
        <v>6.8499999999999991E-2</v>
      </c>
      <c r="K45" s="4">
        <v>7.1999999999999995E-2</v>
      </c>
      <c r="L45" s="4">
        <v>8.0099999999999991E-2</v>
      </c>
      <c r="M45" s="4">
        <f t="shared" si="0"/>
        <v>39.613138686131386</v>
      </c>
      <c r="N45" s="4">
        <f t="shared" si="1"/>
        <v>36.75138888888889</v>
      </c>
      <c r="O45" s="4">
        <f t="shared" si="2"/>
        <v>30.54307116104869</v>
      </c>
      <c r="P45" s="4">
        <f t="shared" si="3"/>
        <v>35.635866245356318</v>
      </c>
      <c r="Q45" s="4">
        <f t="shared" si="4"/>
        <v>4.6367903018754149</v>
      </c>
      <c r="R45" s="3" t="s">
        <v>478</v>
      </c>
      <c r="S45" s="3" t="s">
        <v>473</v>
      </c>
    </row>
    <row r="46" spans="1:19" x14ac:dyDescent="0.35">
      <c r="A46" s="7" t="s">
        <v>133</v>
      </c>
      <c r="B46" s="6" t="s">
        <v>191</v>
      </c>
      <c r="C46" s="7" t="s">
        <v>133</v>
      </c>
      <c r="D46" s="7" t="s">
        <v>391</v>
      </c>
      <c r="E46" s="5" t="s">
        <v>133</v>
      </c>
      <c r="F46" t="s">
        <v>191</v>
      </c>
      <c r="G46" s="4">
        <v>1.0415000000000001</v>
      </c>
      <c r="H46" s="4">
        <v>1.0089999999999999</v>
      </c>
      <c r="I46" s="4">
        <v>0.9123</v>
      </c>
      <c r="J46" s="4">
        <v>6.5199999999999994E-2</v>
      </c>
      <c r="K46" s="4">
        <v>7.4999999999999997E-2</v>
      </c>
      <c r="L46" s="4">
        <v>6.6500000000000004E-2</v>
      </c>
      <c r="M46" s="4">
        <f t="shared" si="0"/>
        <v>15.9739263803681</v>
      </c>
      <c r="N46" s="4">
        <f t="shared" si="1"/>
        <v>13.453333333333333</v>
      </c>
      <c r="O46" s="4">
        <f t="shared" si="2"/>
        <v>13.718796992481202</v>
      </c>
      <c r="P46" s="4">
        <f t="shared" si="3"/>
        <v>14.382018902060878</v>
      </c>
      <c r="Q46" s="4">
        <f t="shared" si="4"/>
        <v>1.3850071491511828</v>
      </c>
      <c r="R46" s="3" t="s">
        <v>478</v>
      </c>
      <c r="S46" s="3" t="s">
        <v>473</v>
      </c>
    </row>
    <row r="47" spans="1:19" x14ac:dyDescent="0.35">
      <c r="A47" s="7" t="s">
        <v>197</v>
      </c>
      <c r="B47" s="6" t="s">
        <v>196</v>
      </c>
      <c r="C47" s="7" t="s">
        <v>197</v>
      </c>
      <c r="D47" s="7" t="s">
        <v>196</v>
      </c>
      <c r="E47" s="5" t="s">
        <v>197</v>
      </c>
      <c r="F47" t="s">
        <v>196</v>
      </c>
      <c r="G47" s="4">
        <v>2.5831</v>
      </c>
      <c r="H47" s="4">
        <v>2.4843999999999999</v>
      </c>
      <c r="I47" s="4">
        <v>2.3060999999999998</v>
      </c>
      <c r="J47" s="4">
        <v>0.19700000000000001</v>
      </c>
      <c r="K47" s="4">
        <v>0.22850000000000004</v>
      </c>
      <c r="L47" s="4">
        <v>0.24249999999999999</v>
      </c>
      <c r="M47" s="4">
        <f t="shared" si="0"/>
        <v>13.112182741116751</v>
      </c>
      <c r="N47" s="4">
        <f t="shared" si="1"/>
        <v>10.872647702407001</v>
      </c>
      <c r="O47" s="4">
        <f t="shared" si="2"/>
        <v>9.5096907216494841</v>
      </c>
      <c r="P47" s="4">
        <f t="shared" si="3"/>
        <v>11.164840388391079</v>
      </c>
      <c r="Q47" s="4">
        <f t="shared" si="4"/>
        <v>1.8189336469174029</v>
      </c>
      <c r="R47" s="3" t="s">
        <v>478</v>
      </c>
      <c r="S47" s="3" t="s">
        <v>473</v>
      </c>
    </row>
    <row r="48" spans="1:19" x14ac:dyDescent="0.35">
      <c r="A48" s="7" t="s">
        <v>154</v>
      </c>
      <c r="B48" s="6" t="s">
        <v>153</v>
      </c>
      <c r="C48" s="7" t="s">
        <v>154</v>
      </c>
      <c r="D48" s="7" t="s">
        <v>153</v>
      </c>
      <c r="E48" s="5" t="s">
        <v>154</v>
      </c>
      <c r="F48" t="s">
        <v>153</v>
      </c>
      <c r="G48" s="4">
        <v>0.18589999999999998</v>
      </c>
      <c r="H48" s="4">
        <v>0.18839999999999998</v>
      </c>
      <c r="I48" s="4">
        <v>0.19519999999999998</v>
      </c>
      <c r="J48" s="4">
        <v>7.2700000000000001E-2</v>
      </c>
      <c r="K48" s="4">
        <v>7.0599999999999996E-2</v>
      </c>
      <c r="L48" s="4">
        <v>8.5500000000000007E-2</v>
      </c>
      <c r="M48" s="4">
        <f t="shared" si="0"/>
        <v>2.557083906464924</v>
      </c>
      <c r="N48" s="4">
        <f t="shared" si="1"/>
        <v>2.6685552407932009</v>
      </c>
      <c r="O48" s="4">
        <f t="shared" si="2"/>
        <v>2.2830409356725143</v>
      </c>
      <c r="P48" s="4">
        <f t="shared" si="3"/>
        <v>2.5028933609768798</v>
      </c>
      <c r="Q48" s="4">
        <f t="shared" si="4"/>
        <v>0.1983879564852421</v>
      </c>
      <c r="R48" s="3" t="s">
        <v>478</v>
      </c>
      <c r="S48" s="3" t="s">
        <v>474</v>
      </c>
    </row>
    <row r="49" spans="1:19" x14ac:dyDescent="0.35">
      <c r="A49" s="7" t="s">
        <v>175</v>
      </c>
      <c r="B49" s="6" t="s">
        <v>169</v>
      </c>
      <c r="C49" s="7" t="s">
        <v>175</v>
      </c>
      <c r="D49" s="7" t="s">
        <v>169</v>
      </c>
      <c r="E49" s="5" t="s">
        <v>175</v>
      </c>
      <c r="F49" t="s">
        <v>169</v>
      </c>
      <c r="G49" s="4">
        <v>3.6177999999999999</v>
      </c>
      <c r="H49" s="4">
        <v>3.2360000000000002</v>
      </c>
      <c r="I49" s="4">
        <v>3.4420999999999999</v>
      </c>
      <c r="J49" s="4">
        <v>7.4700000000000003E-2</v>
      </c>
      <c r="K49" s="4">
        <v>9.4199999999999992E-2</v>
      </c>
      <c r="L49" s="4">
        <v>6.2699999999999992E-2</v>
      </c>
      <c r="M49" s="4">
        <f t="shared" si="0"/>
        <v>48.431057563587679</v>
      </c>
      <c r="N49" s="4">
        <f t="shared" si="1"/>
        <v>34.352441613588113</v>
      </c>
      <c r="O49" s="4">
        <f t="shared" si="2"/>
        <v>54.897926634768744</v>
      </c>
      <c r="P49" s="4">
        <f t="shared" si="3"/>
        <v>45.893808603981512</v>
      </c>
      <c r="Q49" s="4">
        <f t="shared" si="4"/>
        <v>10.505116034635524</v>
      </c>
      <c r="R49" s="3" t="s">
        <v>478</v>
      </c>
      <c r="S49" s="3" t="s">
        <v>473</v>
      </c>
    </row>
    <row r="50" spans="1:19" x14ac:dyDescent="0.35">
      <c r="A50" s="7" t="s">
        <v>175</v>
      </c>
      <c r="B50" s="6" t="s">
        <v>183</v>
      </c>
      <c r="C50" s="7" t="s">
        <v>175</v>
      </c>
      <c r="D50" s="7" t="s">
        <v>183</v>
      </c>
      <c r="E50" s="5" t="s">
        <v>175</v>
      </c>
      <c r="F50" t="s">
        <v>183</v>
      </c>
      <c r="G50" s="4">
        <v>2.778</v>
      </c>
      <c r="H50" s="4">
        <v>2.7141000000000002</v>
      </c>
      <c r="I50" s="4">
        <v>2.7014</v>
      </c>
      <c r="J50" s="4">
        <v>0.113</v>
      </c>
      <c r="K50" s="4">
        <v>0.13569999999999999</v>
      </c>
      <c r="L50" s="4">
        <v>0.14289999999999997</v>
      </c>
      <c r="M50" s="4">
        <f t="shared" si="0"/>
        <v>24.584070796460175</v>
      </c>
      <c r="N50" s="4">
        <f t="shared" si="1"/>
        <v>20.000736919675759</v>
      </c>
      <c r="O50" s="4">
        <f t="shared" si="2"/>
        <v>18.904128761371592</v>
      </c>
      <c r="P50" s="4">
        <f t="shared" si="3"/>
        <v>21.16297882583584</v>
      </c>
      <c r="Q50" s="4">
        <f t="shared" si="4"/>
        <v>3.0130615770039606</v>
      </c>
      <c r="R50" s="3" t="s">
        <v>477</v>
      </c>
      <c r="S50" s="3" t="s">
        <v>473</v>
      </c>
    </row>
    <row r="51" spans="1:19" x14ac:dyDescent="0.35">
      <c r="A51" s="7" t="s">
        <v>175</v>
      </c>
      <c r="B51" s="6" t="s">
        <v>112</v>
      </c>
      <c r="C51" s="7" t="s">
        <v>175</v>
      </c>
      <c r="D51" s="7" t="s">
        <v>331</v>
      </c>
      <c r="E51" s="5" t="s">
        <v>175</v>
      </c>
      <c r="F51" t="s">
        <v>427</v>
      </c>
      <c r="G51" s="4">
        <v>1.0833999999999999</v>
      </c>
      <c r="H51" s="4">
        <v>1.0918000000000001</v>
      </c>
      <c r="I51" s="4">
        <v>1.0674999999999999</v>
      </c>
      <c r="J51" s="4">
        <v>6.1199999999999991E-2</v>
      </c>
      <c r="K51" s="4">
        <v>6.4299999999999996E-2</v>
      </c>
      <c r="L51" s="4">
        <v>5.5800000000000002E-2</v>
      </c>
      <c r="M51" s="4">
        <f t="shared" si="0"/>
        <v>17.70261437908497</v>
      </c>
      <c r="N51" s="4">
        <f t="shared" si="1"/>
        <v>16.979782270606535</v>
      </c>
      <c r="O51" s="4">
        <f t="shared" si="2"/>
        <v>19.130824372759854</v>
      </c>
      <c r="P51" s="4">
        <f t="shared" si="3"/>
        <v>17.937740340817118</v>
      </c>
      <c r="Q51" s="4">
        <f t="shared" si="4"/>
        <v>1.0946271943997159</v>
      </c>
      <c r="R51" s="3" t="s">
        <v>477</v>
      </c>
      <c r="S51" s="3" t="s">
        <v>473</v>
      </c>
    </row>
    <row r="52" spans="1:19" x14ac:dyDescent="0.35">
      <c r="A52" s="7" t="s">
        <v>175</v>
      </c>
      <c r="B52" s="6" t="s">
        <v>208</v>
      </c>
      <c r="C52" s="7" t="s">
        <v>175</v>
      </c>
      <c r="D52" s="7" t="s">
        <v>365</v>
      </c>
      <c r="E52" s="5" t="s">
        <v>175</v>
      </c>
      <c r="F52" t="s">
        <v>428</v>
      </c>
      <c r="G52" s="4">
        <v>0.64419999999999999</v>
      </c>
      <c r="H52" s="4">
        <v>0.6411</v>
      </c>
      <c r="I52" s="4">
        <v>0.63100000000000001</v>
      </c>
      <c r="J52" s="4">
        <v>8.8800000000000004E-2</v>
      </c>
      <c r="K52" s="4">
        <v>8.7599999999999997E-2</v>
      </c>
      <c r="L52" s="4">
        <v>9.3100000000000002E-2</v>
      </c>
      <c r="M52" s="4">
        <f t="shared" si="0"/>
        <v>7.2545045045045038</v>
      </c>
      <c r="N52" s="4">
        <f t="shared" si="1"/>
        <v>7.3184931506849313</v>
      </c>
      <c r="O52" s="4">
        <f t="shared" si="2"/>
        <v>6.7776584317937703</v>
      </c>
      <c r="P52" s="4">
        <f t="shared" si="3"/>
        <v>7.1168853623277357</v>
      </c>
      <c r="Q52" s="4">
        <f t="shared" si="4"/>
        <v>0.29551619162005754</v>
      </c>
      <c r="R52" s="3" t="s">
        <v>478</v>
      </c>
      <c r="S52" s="3" t="s">
        <v>473</v>
      </c>
    </row>
    <row r="53" spans="1:19" x14ac:dyDescent="0.35">
      <c r="A53" s="7" t="s">
        <v>179</v>
      </c>
      <c r="B53" s="6" t="s">
        <v>169</v>
      </c>
      <c r="C53" s="7" t="s">
        <v>179</v>
      </c>
      <c r="D53" s="7" t="s">
        <v>169</v>
      </c>
      <c r="E53" s="5" t="s">
        <v>179</v>
      </c>
      <c r="F53" t="s">
        <v>169</v>
      </c>
      <c r="G53" s="4">
        <v>3.3382000000000001</v>
      </c>
      <c r="H53" s="4">
        <v>3.319</v>
      </c>
      <c r="I53" s="4">
        <v>3.2848000000000002</v>
      </c>
      <c r="J53" s="4">
        <v>7.3599999999999999E-2</v>
      </c>
      <c r="K53" s="4">
        <v>0.10129999999999999</v>
      </c>
      <c r="L53" s="4">
        <v>0.12759999999999999</v>
      </c>
      <c r="M53" s="4">
        <f t="shared" si="0"/>
        <v>45.35597826086957</v>
      </c>
      <c r="N53" s="4">
        <f t="shared" si="1"/>
        <v>32.764067127344525</v>
      </c>
      <c r="O53" s="4">
        <f t="shared" si="2"/>
        <v>25.742946708463954</v>
      </c>
      <c r="P53" s="4">
        <f t="shared" si="3"/>
        <v>34.620997365559354</v>
      </c>
      <c r="Q53" s="4">
        <f t="shared" si="4"/>
        <v>9.9374993887351586</v>
      </c>
      <c r="R53" s="3" t="s">
        <v>478</v>
      </c>
      <c r="S53" s="3" t="s">
        <v>473</v>
      </c>
    </row>
    <row r="54" spans="1:19" x14ac:dyDescent="0.35">
      <c r="A54" s="7" t="s">
        <v>179</v>
      </c>
      <c r="B54" s="6" t="s">
        <v>183</v>
      </c>
      <c r="C54" s="7" t="s">
        <v>179</v>
      </c>
      <c r="D54" s="7" t="s">
        <v>183</v>
      </c>
      <c r="E54" s="5" t="s">
        <v>179</v>
      </c>
      <c r="F54" t="s">
        <v>183</v>
      </c>
      <c r="G54" s="4">
        <v>2.2084000000000001</v>
      </c>
      <c r="H54" s="4">
        <v>2.2077</v>
      </c>
      <c r="I54" s="4">
        <v>2.1070000000000002</v>
      </c>
      <c r="J54" s="4">
        <v>0.12199999999999998</v>
      </c>
      <c r="K54" s="4">
        <v>0.1168</v>
      </c>
      <c r="L54" s="4">
        <v>0.13450000000000001</v>
      </c>
      <c r="M54" s="4">
        <f t="shared" si="0"/>
        <v>18.101639344262299</v>
      </c>
      <c r="N54" s="4">
        <f t="shared" si="1"/>
        <v>18.901541095890412</v>
      </c>
      <c r="O54" s="4">
        <f t="shared" si="2"/>
        <v>15.66542750929368</v>
      </c>
      <c r="P54" s="4">
        <f t="shared" si="3"/>
        <v>17.556202649815464</v>
      </c>
      <c r="Q54" s="4">
        <f t="shared" si="4"/>
        <v>1.6855959412254788</v>
      </c>
      <c r="R54" s="3" t="s">
        <v>477</v>
      </c>
      <c r="S54" s="3" t="s">
        <v>473</v>
      </c>
    </row>
    <row r="55" spans="1:19" x14ac:dyDescent="0.35">
      <c r="A55" s="5" t="s">
        <v>179</v>
      </c>
      <c r="B55" s="5" t="s">
        <v>79</v>
      </c>
      <c r="C55" s="7" t="s">
        <v>179</v>
      </c>
      <c r="D55" s="7" t="s">
        <v>79</v>
      </c>
      <c r="E55" s="5" t="s">
        <v>179</v>
      </c>
      <c r="F55" t="s">
        <v>79</v>
      </c>
      <c r="G55" s="4">
        <v>0.2099</v>
      </c>
      <c r="H55" s="4">
        <v>0.2049</v>
      </c>
      <c r="I55" s="4">
        <v>0.19719999999999999</v>
      </c>
      <c r="J55" s="4">
        <v>8.9399999999999993E-2</v>
      </c>
      <c r="K55" s="4">
        <v>9.9799999999999986E-2</v>
      </c>
      <c r="L55" s="4">
        <v>9.3399999999999997E-2</v>
      </c>
      <c r="M55" s="4">
        <f t="shared" si="0"/>
        <v>2.3478747203579422</v>
      </c>
      <c r="N55" s="4">
        <f t="shared" si="1"/>
        <v>2.0531062124248498</v>
      </c>
      <c r="O55" s="4">
        <f t="shared" si="2"/>
        <v>2.1113490364025695</v>
      </c>
      <c r="P55" s="4">
        <f t="shared" si="3"/>
        <v>2.1707766563951205</v>
      </c>
      <c r="Q55" s="4">
        <f t="shared" si="4"/>
        <v>0.15611165821539297</v>
      </c>
      <c r="R55" s="3" t="s">
        <v>478</v>
      </c>
      <c r="S55" s="3" t="s">
        <v>474</v>
      </c>
    </row>
    <row r="56" spans="1:19" x14ac:dyDescent="0.35">
      <c r="A56" s="7" t="s">
        <v>14</v>
      </c>
      <c r="B56" s="6" t="s">
        <v>29</v>
      </c>
      <c r="C56" s="7" t="s">
        <v>259</v>
      </c>
      <c r="D56" s="7" t="s">
        <v>305</v>
      </c>
      <c r="E56" s="5" t="s">
        <v>259</v>
      </c>
      <c r="F56" t="s">
        <v>305</v>
      </c>
      <c r="G56" s="4">
        <v>0.19470000000000001</v>
      </c>
      <c r="H56" s="4">
        <v>0.20419999999999999</v>
      </c>
      <c r="I56" s="4">
        <v>0.2014</v>
      </c>
      <c r="J56" s="4">
        <v>7.4200000000000002E-2</v>
      </c>
      <c r="K56" s="4">
        <v>7.6999999999999999E-2</v>
      </c>
      <c r="L56" s="4">
        <v>7.9200000000000007E-2</v>
      </c>
      <c r="M56" s="4">
        <f t="shared" si="0"/>
        <v>2.6239892183288411</v>
      </c>
      <c r="N56" s="4">
        <f t="shared" si="1"/>
        <v>2.6519480519480521</v>
      </c>
      <c r="O56" s="4">
        <f t="shared" si="2"/>
        <v>2.5429292929292928</v>
      </c>
      <c r="P56" s="4">
        <f t="shared" si="3"/>
        <v>2.6062888544020617</v>
      </c>
      <c r="Q56" s="4">
        <f t="shared" si="4"/>
        <v>5.6623754881258918E-2</v>
      </c>
      <c r="R56" s="3" t="s">
        <v>478</v>
      </c>
      <c r="S56" s="3" t="s">
        <v>474</v>
      </c>
    </row>
    <row r="57" spans="1:19" x14ac:dyDescent="0.35">
      <c r="A57" s="7" t="s">
        <v>77</v>
      </c>
      <c r="B57" s="6" t="s">
        <v>76</v>
      </c>
      <c r="C57" s="7" t="s">
        <v>261</v>
      </c>
      <c r="D57" s="7" t="s">
        <v>332</v>
      </c>
      <c r="E57" s="5" t="s">
        <v>261</v>
      </c>
      <c r="F57" t="s">
        <v>419</v>
      </c>
      <c r="G57" s="4">
        <v>0.81230000000000002</v>
      </c>
      <c r="H57" s="4">
        <v>0.81440000000000001</v>
      </c>
      <c r="I57" s="4">
        <v>0.8024</v>
      </c>
      <c r="J57" s="4">
        <v>7.7200000000000005E-2</v>
      </c>
      <c r="K57" s="4">
        <v>9.3600000000000003E-2</v>
      </c>
      <c r="L57" s="4">
        <v>7.2599999999999998E-2</v>
      </c>
      <c r="M57" s="4">
        <f t="shared" si="0"/>
        <v>10.5220207253886</v>
      </c>
      <c r="N57" s="4">
        <f t="shared" si="1"/>
        <v>8.7008547008547001</v>
      </c>
      <c r="O57" s="4">
        <f t="shared" si="2"/>
        <v>11.052341597796143</v>
      </c>
      <c r="P57" s="4">
        <f t="shared" si="3"/>
        <v>10.091739008013148</v>
      </c>
      <c r="Q57" s="4">
        <f t="shared" si="4"/>
        <v>1.2333812970255795</v>
      </c>
      <c r="R57" s="3" t="s">
        <v>478</v>
      </c>
      <c r="S57" s="3" t="s">
        <v>474</v>
      </c>
    </row>
    <row r="58" spans="1:19" x14ac:dyDescent="0.35">
      <c r="A58" s="7" t="s">
        <v>77</v>
      </c>
      <c r="B58" s="6" t="s">
        <v>145</v>
      </c>
      <c r="C58" s="7" t="s">
        <v>261</v>
      </c>
      <c r="D58" s="7" t="s">
        <v>381</v>
      </c>
      <c r="E58" s="5" t="s">
        <v>261</v>
      </c>
      <c r="F58" t="s">
        <v>467</v>
      </c>
      <c r="G58" s="4">
        <v>0.26119999999999999</v>
      </c>
      <c r="H58" s="4">
        <v>0.25679999999999997</v>
      </c>
      <c r="I58" s="4">
        <v>0.25359999999999999</v>
      </c>
      <c r="J58" s="4">
        <v>9.9199999999999997E-2</v>
      </c>
      <c r="K58" s="4">
        <v>9.7799999999999984E-2</v>
      </c>
      <c r="L58" s="4">
        <v>9.5100000000000004E-2</v>
      </c>
      <c r="M58" s="4">
        <f t="shared" si="0"/>
        <v>2.633064516129032</v>
      </c>
      <c r="N58" s="4">
        <f t="shared" si="1"/>
        <v>2.6257668711656441</v>
      </c>
      <c r="O58" s="4">
        <f t="shared" si="2"/>
        <v>2.6666666666666665</v>
      </c>
      <c r="P58" s="4">
        <f t="shared" si="3"/>
        <v>2.6418326846537812</v>
      </c>
      <c r="Q58" s="4">
        <f t="shared" si="4"/>
        <v>2.1814190392154383E-2</v>
      </c>
      <c r="R58" s="3" t="s">
        <v>477</v>
      </c>
      <c r="S58" s="3" t="s">
        <v>474</v>
      </c>
    </row>
    <row r="59" spans="1:19" x14ac:dyDescent="0.35">
      <c r="A59" s="9" t="s">
        <v>188</v>
      </c>
      <c r="B59" s="9" t="s">
        <v>189</v>
      </c>
      <c r="C59" s="7" t="s">
        <v>262</v>
      </c>
      <c r="D59" s="7" t="s">
        <v>263</v>
      </c>
      <c r="E59" s="5" t="s">
        <v>262</v>
      </c>
      <c r="F59" t="s">
        <v>263</v>
      </c>
      <c r="G59" s="4">
        <v>2.0127000000000002</v>
      </c>
      <c r="H59" s="4">
        <v>1.962</v>
      </c>
      <c r="I59" s="4">
        <v>2.1166999999999998</v>
      </c>
      <c r="J59" s="4">
        <v>0.37480000000000002</v>
      </c>
      <c r="K59" s="4">
        <v>0.40050000000000002</v>
      </c>
      <c r="L59" s="4">
        <v>0.32919999999999999</v>
      </c>
      <c r="M59" s="4">
        <f t="shared" si="0"/>
        <v>5.3700640341515475</v>
      </c>
      <c r="N59" s="4">
        <f t="shared" si="1"/>
        <v>4.8988764044943816</v>
      </c>
      <c r="O59" s="4">
        <f t="shared" si="2"/>
        <v>6.429829890643985</v>
      </c>
      <c r="P59" s="4">
        <f t="shared" si="3"/>
        <v>5.5662567764299711</v>
      </c>
      <c r="Q59" s="4">
        <f t="shared" si="4"/>
        <v>0.78410671357950501</v>
      </c>
      <c r="R59" s="3" t="s">
        <v>477</v>
      </c>
      <c r="S59" s="8" t="s">
        <v>473</v>
      </c>
    </row>
    <row r="60" spans="1:19" x14ac:dyDescent="0.35">
      <c r="A60" s="7" t="s">
        <v>189</v>
      </c>
      <c r="B60" s="6" t="s">
        <v>143</v>
      </c>
      <c r="C60" s="7" t="s">
        <v>263</v>
      </c>
      <c r="D60" s="7" t="s">
        <v>260</v>
      </c>
      <c r="E60" s="5" t="s">
        <v>263</v>
      </c>
      <c r="F60" t="s">
        <v>260</v>
      </c>
      <c r="G60" s="4">
        <v>0.47739999999999999</v>
      </c>
      <c r="H60" s="4">
        <v>0.42770000000000002</v>
      </c>
      <c r="I60" s="4">
        <v>0.3745</v>
      </c>
      <c r="J60" s="4">
        <v>0.11639999999999999</v>
      </c>
      <c r="K60" s="4">
        <v>0.104</v>
      </c>
      <c r="L60" s="4">
        <v>7.5099999999999986E-2</v>
      </c>
      <c r="M60" s="4">
        <f t="shared" si="0"/>
        <v>4.1013745704467359</v>
      </c>
      <c r="N60" s="4">
        <f t="shared" si="1"/>
        <v>4.1125000000000007</v>
      </c>
      <c r="O60" s="4">
        <f t="shared" si="2"/>
        <v>4.9866844207723044</v>
      </c>
      <c r="P60" s="4">
        <f t="shared" si="3"/>
        <v>4.4001863304063473</v>
      </c>
      <c r="Q60" s="4">
        <f t="shared" si="4"/>
        <v>0.50795270576882667</v>
      </c>
      <c r="R60" s="3" t="s">
        <v>478</v>
      </c>
      <c r="S60" s="3" t="s">
        <v>473</v>
      </c>
    </row>
    <row r="61" spans="1:19" x14ac:dyDescent="0.35">
      <c r="A61" s="7" t="s">
        <v>189</v>
      </c>
      <c r="B61" s="6" t="s">
        <v>188</v>
      </c>
      <c r="C61" s="7" t="s">
        <v>263</v>
      </c>
      <c r="D61" s="7" t="s">
        <v>262</v>
      </c>
      <c r="E61" s="5" t="s">
        <v>263</v>
      </c>
      <c r="F61" t="s">
        <v>262</v>
      </c>
      <c r="G61" s="4">
        <v>1.1671</v>
      </c>
      <c r="H61" s="4">
        <v>1.0201</v>
      </c>
      <c r="I61" s="4">
        <v>1.1107</v>
      </c>
      <c r="J61" s="4">
        <v>6.5299999999999997E-2</v>
      </c>
      <c r="K61" s="4">
        <v>7.5799999999999992E-2</v>
      </c>
      <c r="L61" s="4">
        <v>7.22E-2</v>
      </c>
      <c r="M61" s="4">
        <f t="shared" si="0"/>
        <v>17.872894333843799</v>
      </c>
      <c r="N61" s="4">
        <f t="shared" si="1"/>
        <v>13.457783641160951</v>
      </c>
      <c r="O61" s="4">
        <f t="shared" si="2"/>
        <v>15.383656509695291</v>
      </c>
      <c r="P61" s="4">
        <f t="shared" si="3"/>
        <v>15.571444828233346</v>
      </c>
      <c r="Q61" s="4">
        <f t="shared" si="4"/>
        <v>2.2135376542076575</v>
      </c>
      <c r="R61" s="3" t="s">
        <v>477</v>
      </c>
      <c r="S61" s="3" t="s">
        <v>473</v>
      </c>
    </row>
    <row r="62" spans="1:19" x14ac:dyDescent="0.35">
      <c r="A62" s="7" t="s">
        <v>111</v>
      </c>
      <c r="B62" s="6" t="s">
        <v>157</v>
      </c>
      <c r="C62" s="7" t="s">
        <v>265</v>
      </c>
      <c r="D62" s="7" t="s">
        <v>267</v>
      </c>
      <c r="E62" s="5" t="s">
        <v>406</v>
      </c>
      <c r="F62" t="s">
        <v>267</v>
      </c>
      <c r="G62" s="4">
        <v>0.18290000000000001</v>
      </c>
      <c r="H62" s="4">
        <v>0.19889999999999999</v>
      </c>
      <c r="I62" s="4">
        <v>0.18279999999999999</v>
      </c>
      <c r="J62" s="4">
        <v>7.2499999999999995E-2</v>
      </c>
      <c r="K62" s="4">
        <v>7.8299999999999995E-2</v>
      </c>
      <c r="L62" s="4">
        <v>8.7300000000000003E-2</v>
      </c>
      <c r="M62" s="4">
        <f t="shared" si="0"/>
        <v>2.5227586206896553</v>
      </c>
      <c r="N62" s="4">
        <f t="shared" si="1"/>
        <v>2.5402298850574714</v>
      </c>
      <c r="O62" s="4">
        <f t="shared" si="2"/>
        <v>2.0939289805269183</v>
      </c>
      <c r="P62" s="4">
        <f t="shared" si="3"/>
        <v>2.3856391620913482</v>
      </c>
      <c r="Q62" s="4">
        <f t="shared" si="4"/>
        <v>0.25277941726121028</v>
      </c>
      <c r="R62" s="3" t="s">
        <v>478</v>
      </c>
      <c r="S62" s="3" t="s">
        <v>473</v>
      </c>
    </row>
    <row r="63" spans="1:19" x14ac:dyDescent="0.35">
      <c r="A63" s="7" t="s">
        <v>111</v>
      </c>
      <c r="B63" s="6" t="s">
        <v>110</v>
      </c>
      <c r="C63" s="7" t="s">
        <v>265</v>
      </c>
      <c r="D63" s="7" t="s">
        <v>277</v>
      </c>
      <c r="E63" s="5" t="s">
        <v>406</v>
      </c>
      <c r="F63" t="s">
        <v>277</v>
      </c>
      <c r="G63" s="4">
        <v>0.58599999999999997</v>
      </c>
      <c r="H63" s="4">
        <v>0.56640000000000001</v>
      </c>
      <c r="I63" s="4">
        <v>0.58309999999999995</v>
      </c>
      <c r="J63" s="4">
        <v>0.14040000000000002</v>
      </c>
      <c r="K63" s="4">
        <v>0.10349999999999999</v>
      </c>
      <c r="L63" s="4">
        <v>7.7900000000000011E-2</v>
      </c>
      <c r="M63" s="4">
        <f t="shared" si="0"/>
        <v>4.1737891737891726</v>
      </c>
      <c r="N63" s="4">
        <f t="shared" si="1"/>
        <v>5.4724637681159427</v>
      </c>
      <c r="O63" s="4">
        <f t="shared" si="2"/>
        <v>7.4852374839537852</v>
      </c>
      <c r="P63" s="4">
        <f t="shared" si="3"/>
        <v>5.7104968086196335</v>
      </c>
      <c r="Q63" s="4">
        <f t="shared" si="4"/>
        <v>1.6685074989347801</v>
      </c>
      <c r="R63" s="3" t="s">
        <v>478</v>
      </c>
      <c r="S63" s="3" t="s">
        <v>474</v>
      </c>
    </row>
    <row r="64" spans="1:19" x14ac:dyDescent="0.35">
      <c r="A64" s="7" t="s">
        <v>111</v>
      </c>
      <c r="B64" s="6" t="s">
        <v>129</v>
      </c>
      <c r="C64" s="7" t="s">
        <v>265</v>
      </c>
      <c r="D64" s="7" t="s">
        <v>344</v>
      </c>
      <c r="E64" s="5" t="s">
        <v>406</v>
      </c>
      <c r="F64" t="s">
        <v>455</v>
      </c>
      <c r="G64" s="4">
        <v>0.19289999999999999</v>
      </c>
      <c r="H64" s="4">
        <v>0.22919999999999999</v>
      </c>
      <c r="I64" s="4">
        <v>0.20849999999999999</v>
      </c>
      <c r="J64" s="4">
        <v>9.2999999999999985E-2</v>
      </c>
      <c r="K64" s="4">
        <v>8.9199999999999988E-2</v>
      </c>
      <c r="L64" s="4">
        <v>8.6500000000000007E-2</v>
      </c>
      <c r="M64" s="4">
        <f t="shared" si="0"/>
        <v>2.0741935483870968</v>
      </c>
      <c r="N64" s="4">
        <f t="shared" si="1"/>
        <v>2.5695067264573992</v>
      </c>
      <c r="O64" s="4">
        <f t="shared" si="2"/>
        <v>2.4104046242774562</v>
      </c>
      <c r="P64" s="4">
        <f t="shared" si="3"/>
        <v>2.3513682997073175</v>
      </c>
      <c r="Q64" s="4">
        <f t="shared" si="4"/>
        <v>0.25287892716987875</v>
      </c>
      <c r="R64" s="3" t="s">
        <v>478</v>
      </c>
      <c r="S64" s="3" t="s">
        <v>474</v>
      </c>
    </row>
    <row r="65" spans="1:19" x14ac:dyDescent="0.35">
      <c r="A65" s="7" t="s">
        <v>111</v>
      </c>
      <c r="B65" s="6" t="s">
        <v>82</v>
      </c>
      <c r="C65" s="7" t="s">
        <v>265</v>
      </c>
      <c r="D65" s="7" t="s">
        <v>354</v>
      </c>
      <c r="E65" s="5" t="s">
        <v>406</v>
      </c>
      <c r="F65" t="s">
        <v>82</v>
      </c>
      <c r="G65" s="4">
        <v>0.75880000000000003</v>
      </c>
      <c r="H65" s="4">
        <v>0.69059999999999999</v>
      </c>
      <c r="I65" s="4">
        <v>0.69259999999999999</v>
      </c>
      <c r="J65" s="4">
        <v>0.17149999999999999</v>
      </c>
      <c r="K65" s="4">
        <v>0.18290000000000001</v>
      </c>
      <c r="L65" s="4">
        <v>0.22810000000000002</v>
      </c>
      <c r="M65" s="4">
        <f t="shared" si="0"/>
        <v>4.424489795918368</v>
      </c>
      <c r="N65" s="4">
        <f t="shared" si="1"/>
        <v>3.7758337889557132</v>
      </c>
      <c r="O65" s="4">
        <f t="shared" si="2"/>
        <v>3.0363875493204731</v>
      </c>
      <c r="P65" s="4">
        <f t="shared" si="3"/>
        <v>3.7455703780648513</v>
      </c>
      <c r="Q65" s="4">
        <f t="shared" si="4"/>
        <v>0.6945457992685512</v>
      </c>
      <c r="R65" s="3" t="s">
        <v>478</v>
      </c>
      <c r="S65" s="3" t="s">
        <v>474</v>
      </c>
    </row>
    <row r="66" spans="1:19" x14ac:dyDescent="0.35">
      <c r="A66" s="7" t="s">
        <v>111</v>
      </c>
      <c r="B66" s="6" t="s">
        <v>134</v>
      </c>
      <c r="C66" s="7" t="s">
        <v>265</v>
      </c>
      <c r="D66" s="7" t="s">
        <v>134</v>
      </c>
      <c r="E66" s="5" t="s">
        <v>406</v>
      </c>
      <c r="F66" t="s">
        <v>134</v>
      </c>
      <c r="G66" s="4">
        <v>0.30449999999999999</v>
      </c>
      <c r="H66" s="4">
        <v>0.2984</v>
      </c>
      <c r="I66" s="4">
        <v>0.30509999999999998</v>
      </c>
      <c r="J66" s="4">
        <v>9.0300000000000005E-2</v>
      </c>
      <c r="K66" s="4">
        <v>9.3199999999999991E-2</v>
      </c>
      <c r="L66" s="4">
        <v>0.10779999999999999</v>
      </c>
      <c r="M66" s="4">
        <f t="shared" ref="M66:M129" si="5">G66/J66</f>
        <v>3.3720930232558137</v>
      </c>
      <c r="N66" s="4">
        <f t="shared" ref="N66:N129" si="6">H66/K66</f>
        <v>3.2017167381974252</v>
      </c>
      <c r="O66" s="4">
        <f t="shared" ref="O66:O129" si="7">I66/L66</f>
        <v>2.8302411873840447</v>
      </c>
      <c r="P66" s="4">
        <f t="shared" ref="P66:P129" si="8">AVERAGE(M66:O66)</f>
        <v>3.1346836496124282</v>
      </c>
      <c r="Q66" s="4">
        <f t="shared" ref="Q66:Q129" si="9">STDEV(M66:O66)</f>
        <v>0.27707567419991003</v>
      </c>
      <c r="R66" s="3" t="s">
        <v>478</v>
      </c>
      <c r="S66" s="3" t="s">
        <v>474</v>
      </c>
    </row>
    <row r="67" spans="1:19" x14ac:dyDescent="0.35">
      <c r="A67" s="7" t="s">
        <v>106</v>
      </c>
      <c r="B67" s="6" t="s">
        <v>11</v>
      </c>
      <c r="C67" s="7" t="s">
        <v>266</v>
      </c>
      <c r="D67" s="7" t="s">
        <v>301</v>
      </c>
      <c r="E67" s="5" t="s">
        <v>405</v>
      </c>
      <c r="F67" t="s">
        <v>301</v>
      </c>
      <c r="G67" s="4">
        <v>0.21510000000000001</v>
      </c>
      <c r="H67" s="4">
        <v>0.2084</v>
      </c>
      <c r="I67" s="4">
        <v>0.19520000000000001</v>
      </c>
      <c r="J67" s="4">
        <v>7.4499999999999997E-2</v>
      </c>
      <c r="K67" s="4">
        <v>7.8799999999999995E-2</v>
      </c>
      <c r="L67" s="4">
        <v>8.4399999999999989E-2</v>
      </c>
      <c r="M67" s="4">
        <f t="shared" si="5"/>
        <v>2.8872483221476513</v>
      </c>
      <c r="N67" s="4">
        <f t="shared" si="6"/>
        <v>2.6446700507614214</v>
      </c>
      <c r="O67" s="4">
        <f t="shared" si="7"/>
        <v>2.312796208530806</v>
      </c>
      <c r="P67" s="4">
        <f t="shared" si="8"/>
        <v>2.6149048604799598</v>
      </c>
      <c r="Q67" s="4">
        <f t="shared" si="9"/>
        <v>0.28838044771461868</v>
      </c>
      <c r="R67" s="3" t="s">
        <v>478</v>
      </c>
      <c r="S67" s="3" t="s">
        <v>474</v>
      </c>
    </row>
    <row r="68" spans="1:19" x14ac:dyDescent="0.35">
      <c r="A68" s="5" t="s">
        <v>106</v>
      </c>
      <c r="B68" s="5" t="s">
        <v>90</v>
      </c>
      <c r="C68" s="7" t="s">
        <v>266</v>
      </c>
      <c r="D68" s="7" t="s">
        <v>341</v>
      </c>
      <c r="E68" s="5" t="s">
        <v>405</v>
      </c>
      <c r="F68" t="s">
        <v>458</v>
      </c>
      <c r="G68" s="4">
        <v>0.17269999999999999</v>
      </c>
      <c r="H68" s="4">
        <v>0.18210000000000001</v>
      </c>
      <c r="I68" s="4">
        <v>0.1822</v>
      </c>
      <c r="J68" s="4">
        <v>7.5099999999999986E-2</v>
      </c>
      <c r="K68" s="4">
        <v>7.8700000000000006E-2</v>
      </c>
      <c r="L68" s="4">
        <v>7.46E-2</v>
      </c>
      <c r="M68" s="4">
        <f t="shared" si="5"/>
        <v>2.2996005326231694</v>
      </c>
      <c r="N68" s="4">
        <f t="shared" si="6"/>
        <v>2.3138500635324015</v>
      </c>
      <c r="O68" s="4">
        <f t="shared" si="7"/>
        <v>2.4423592493297588</v>
      </c>
      <c r="P68" s="4">
        <f t="shared" si="8"/>
        <v>2.3519366151617764</v>
      </c>
      <c r="Q68" s="4">
        <f t="shared" si="9"/>
        <v>7.8631748423844974E-2</v>
      </c>
      <c r="R68" s="3" t="s">
        <v>478</v>
      </c>
      <c r="S68" s="3" t="s">
        <v>474</v>
      </c>
    </row>
    <row r="69" spans="1:19" x14ac:dyDescent="0.35">
      <c r="A69" s="7" t="s">
        <v>106</v>
      </c>
      <c r="B69" s="6" t="s">
        <v>102</v>
      </c>
      <c r="C69" s="7" t="s">
        <v>266</v>
      </c>
      <c r="D69" s="7" t="s">
        <v>342</v>
      </c>
      <c r="E69" s="5" t="s">
        <v>405</v>
      </c>
      <c r="F69" t="s">
        <v>445</v>
      </c>
      <c r="G69" s="4">
        <v>1.2902</v>
      </c>
      <c r="H69" s="4">
        <v>1.0717000000000001</v>
      </c>
      <c r="I69" s="4">
        <v>1.2804</v>
      </c>
      <c r="J69" s="4">
        <v>0.18840000000000001</v>
      </c>
      <c r="K69" s="4">
        <v>0.21090000000000003</v>
      </c>
      <c r="L69" s="4">
        <v>0.18919999999999998</v>
      </c>
      <c r="M69" s="4">
        <f t="shared" si="5"/>
        <v>6.8481953290870488</v>
      </c>
      <c r="N69" s="4">
        <f t="shared" si="6"/>
        <v>5.0815552394499761</v>
      </c>
      <c r="O69" s="4">
        <f t="shared" si="7"/>
        <v>6.7674418604651168</v>
      </c>
      <c r="P69" s="4">
        <f t="shared" si="8"/>
        <v>6.2323974763340466</v>
      </c>
      <c r="Q69" s="4">
        <f t="shared" si="9"/>
        <v>0.99747615075292562</v>
      </c>
      <c r="R69" s="3" t="s">
        <v>478</v>
      </c>
      <c r="S69" s="3" t="s">
        <v>474</v>
      </c>
    </row>
    <row r="70" spans="1:19" x14ac:dyDescent="0.35">
      <c r="A70" s="7" t="s">
        <v>106</v>
      </c>
      <c r="B70" s="6" t="s">
        <v>129</v>
      </c>
      <c r="C70" s="7" t="s">
        <v>266</v>
      </c>
      <c r="D70" s="7" t="s">
        <v>344</v>
      </c>
      <c r="E70" s="5" t="s">
        <v>405</v>
      </c>
      <c r="F70" t="s">
        <v>455</v>
      </c>
      <c r="G70" s="4">
        <v>0.3483</v>
      </c>
      <c r="H70" s="4">
        <v>0.34229999999999999</v>
      </c>
      <c r="I70" s="4">
        <v>0.33200000000000002</v>
      </c>
      <c r="J70" s="4">
        <v>9.7299999999999984E-2</v>
      </c>
      <c r="K70" s="4">
        <v>0.1014</v>
      </c>
      <c r="L70" s="4">
        <v>0.127</v>
      </c>
      <c r="M70" s="4">
        <f t="shared" si="5"/>
        <v>3.5796505652620767</v>
      </c>
      <c r="N70" s="4">
        <f t="shared" si="6"/>
        <v>3.3757396449704138</v>
      </c>
      <c r="O70" s="4">
        <f t="shared" si="7"/>
        <v>2.6141732283464569</v>
      </c>
      <c r="P70" s="4">
        <f t="shared" si="8"/>
        <v>3.189854479526316</v>
      </c>
      <c r="Q70" s="4">
        <f t="shared" si="9"/>
        <v>0.50887286533431353</v>
      </c>
      <c r="R70" s="3" t="s">
        <v>478</v>
      </c>
      <c r="S70" s="3" t="s">
        <v>474</v>
      </c>
    </row>
    <row r="71" spans="1:19" x14ac:dyDescent="0.35">
      <c r="A71" s="7" t="s">
        <v>106</v>
      </c>
      <c r="B71" s="6" t="s">
        <v>3</v>
      </c>
      <c r="C71" s="7" t="s">
        <v>266</v>
      </c>
      <c r="D71" s="7" t="s">
        <v>345</v>
      </c>
      <c r="E71" s="5" t="s">
        <v>405</v>
      </c>
      <c r="F71" t="s">
        <v>440</v>
      </c>
      <c r="G71" s="4">
        <v>0.36270000000000002</v>
      </c>
      <c r="H71" s="4">
        <v>0.36029999999999995</v>
      </c>
      <c r="I71" s="4">
        <v>0.36619999999999997</v>
      </c>
      <c r="J71" s="4">
        <v>0.10029999999999999</v>
      </c>
      <c r="K71" s="4">
        <v>0.10429999999999999</v>
      </c>
      <c r="L71" s="4">
        <v>9.9299999999999986E-2</v>
      </c>
      <c r="M71" s="4">
        <f t="shared" si="5"/>
        <v>3.616151545363909</v>
      </c>
      <c r="N71" s="4">
        <f t="shared" si="6"/>
        <v>3.4544582933844676</v>
      </c>
      <c r="O71" s="4">
        <f t="shared" si="7"/>
        <v>3.6878147029204436</v>
      </c>
      <c r="P71" s="4">
        <f t="shared" si="8"/>
        <v>3.5861415138896064</v>
      </c>
      <c r="Q71" s="4">
        <f t="shared" si="9"/>
        <v>0.11953767171773504</v>
      </c>
      <c r="R71" s="3" t="s">
        <v>478</v>
      </c>
      <c r="S71" s="3" t="s">
        <v>474</v>
      </c>
    </row>
    <row r="72" spans="1:19" x14ac:dyDescent="0.35">
      <c r="A72" s="7" t="s">
        <v>88</v>
      </c>
      <c r="B72" s="6" t="s">
        <v>87</v>
      </c>
      <c r="C72" s="7" t="s">
        <v>88</v>
      </c>
      <c r="D72" s="7" t="s">
        <v>317</v>
      </c>
      <c r="E72" s="5" t="s">
        <v>88</v>
      </c>
      <c r="F72" t="s">
        <v>459</v>
      </c>
      <c r="G72" s="4">
        <v>0.82989999999999997</v>
      </c>
      <c r="H72" s="4">
        <v>0.77759999999999996</v>
      </c>
      <c r="I72" s="4">
        <v>0.81130000000000002</v>
      </c>
      <c r="J72" s="4">
        <v>8.7800000000000003E-2</v>
      </c>
      <c r="K72" s="4">
        <v>8.9099999999999999E-2</v>
      </c>
      <c r="L72" s="4">
        <v>7.7700000000000005E-2</v>
      </c>
      <c r="M72" s="4">
        <f t="shared" si="5"/>
        <v>9.4521640091116161</v>
      </c>
      <c r="N72" s="4">
        <f t="shared" si="6"/>
        <v>8.7272727272727266</v>
      </c>
      <c r="O72" s="4">
        <f t="shared" si="7"/>
        <v>10.441441441441441</v>
      </c>
      <c r="P72" s="4">
        <f t="shared" si="8"/>
        <v>9.5402927259419279</v>
      </c>
      <c r="Q72" s="4">
        <f t="shared" si="9"/>
        <v>0.8604757975715086</v>
      </c>
      <c r="R72" s="3" t="s">
        <v>477</v>
      </c>
      <c r="S72" s="3" t="s">
        <v>473</v>
      </c>
    </row>
    <row r="73" spans="1:19" x14ac:dyDescent="0.35">
      <c r="A73" s="7" t="s">
        <v>88</v>
      </c>
      <c r="B73" s="6" t="s">
        <v>171</v>
      </c>
      <c r="C73" s="7" t="s">
        <v>88</v>
      </c>
      <c r="D73" s="7" t="s">
        <v>326</v>
      </c>
      <c r="E73" s="5" t="s">
        <v>88</v>
      </c>
      <c r="F73" t="s">
        <v>171</v>
      </c>
      <c r="G73" s="4">
        <v>1.4723999999999999</v>
      </c>
      <c r="H73" s="4">
        <v>1.4016999999999999</v>
      </c>
      <c r="I73" s="4">
        <v>1.4314</v>
      </c>
      <c r="J73" s="4">
        <v>0.17969999999999997</v>
      </c>
      <c r="K73" s="4">
        <v>0.16930000000000001</v>
      </c>
      <c r="L73" s="4">
        <v>0.14350000000000002</v>
      </c>
      <c r="M73" s="4">
        <f t="shared" si="5"/>
        <v>8.1936560934891496</v>
      </c>
      <c r="N73" s="4">
        <f t="shared" si="6"/>
        <v>8.2793857058476075</v>
      </c>
      <c r="O73" s="4">
        <f t="shared" si="7"/>
        <v>9.9749128919860617</v>
      </c>
      <c r="P73" s="4">
        <f t="shared" si="8"/>
        <v>8.8159848971076062</v>
      </c>
      <c r="Q73" s="4">
        <f t="shared" si="9"/>
        <v>1.0045760123522414</v>
      </c>
      <c r="R73" s="3" t="s">
        <v>478</v>
      </c>
      <c r="S73" s="3" t="s">
        <v>473</v>
      </c>
    </row>
    <row r="74" spans="1:19" x14ac:dyDescent="0.35">
      <c r="A74" s="5" t="s">
        <v>132</v>
      </c>
      <c r="B74" s="5" t="s">
        <v>229</v>
      </c>
      <c r="C74" s="7" t="s">
        <v>132</v>
      </c>
      <c r="D74" s="7" t="s">
        <v>270</v>
      </c>
      <c r="E74" s="5" t="s">
        <v>132</v>
      </c>
      <c r="F74" t="s">
        <v>270</v>
      </c>
      <c r="G74" s="4">
        <v>0.1469</v>
      </c>
      <c r="H74" s="4">
        <v>0.14460000000000001</v>
      </c>
      <c r="I74" s="4">
        <v>0.1368</v>
      </c>
      <c r="J74" s="4">
        <v>6.2E-2</v>
      </c>
      <c r="K74" s="4">
        <v>6.1299999999999993E-2</v>
      </c>
      <c r="L74" s="4">
        <v>6.8099999999999994E-2</v>
      </c>
      <c r="M74" s="4">
        <f t="shared" si="5"/>
        <v>2.3693548387096777</v>
      </c>
      <c r="N74" s="4">
        <f t="shared" si="6"/>
        <v>2.3588907014681895</v>
      </c>
      <c r="O74" s="4">
        <f t="shared" si="7"/>
        <v>2.0088105726872247</v>
      </c>
      <c r="P74" s="4">
        <f t="shared" si="8"/>
        <v>2.2456853709550306</v>
      </c>
      <c r="Q74" s="4">
        <f t="shared" si="9"/>
        <v>0.20520630371131993</v>
      </c>
      <c r="R74" s="3" t="s">
        <v>478</v>
      </c>
      <c r="S74" s="3" t="s">
        <v>474</v>
      </c>
    </row>
    <row r="75" spans="1:19" x14ac:dyDescent="0.35">
      <c r="A75" s="7" t="s">
        <v>132</v>
      </c>
      <c r="B75" s="6" t="s">
        <v>79</v>
      </c>
      <c r="C75" s="7" t="s">
        <v>132</v>
      </c>
      <c r="D75" s="7" t="s">
        <v>79</v>
      </c>
      <c r="E75" s="5" t="s">
        <v>132</v>
      </c>
      <c r="F75" t="s">
        <v>79</v>
      </c>
      <c r="G75" s="4">
        <v>0.62770000000000004</v>
      </c>
      <c r="H75" s="4">
        <v>0.63929999999999998</v>
      </c>
      <c r="I75" s="4">
        <v>0.60370000000000001</v>
      </c>
      <c r="J75" s="4">
        <v>0.20369999999999999</v>
      </c>
      <c r="K75" s="4">
        <v>0.27900000000000003</v>
      </c>
      <c r="L75" s="4">
        <v>0.18419999999999997</v>
      </c>
      <c r="M75" s="4">
        <f t="shared" si="5"/>
        <v>3.0814923907707414</v>
      </c>
      <c r="N75" s="4">
        <f t="shared" si="6"/>
        <v>2.2913978494623652</v>
      </c>
      <c r="O75" s="4">
        <f t="shared" si="7"/>
        <v>3.2774158523344195</v>
      </c>
      <c r="P75" s="4">
        <f t="shared" si="8"/>
        <v>2.8834353641891752</v>
      </c>
      <c r="Q75" s="4">
        <f t="shared" si="9"/>
        <v>0.52199407547471188</v>
      </c>
      <c r="R75" s="3" t="s">
        <v>478</v>
      </c>
      <c r="S75" s="3" t="s">
        <v>474</v>
      </c>
    </row>
    <row r="76" spans="1:19" x14ac:dyDescent="0.35">
      <c r="A76" s="7" t="s">
        <v>132</v>
      </c>
      <c r="B76" s="6" t="s">
        <v>100</v>
      </c>
      <c r="C76" s="7" t="s">
        <v>132</v>
      </c>
      <c r="D76" s="7" t="s">
        <v>319</v>
      </c>
      <c r="E76" s="5" t="s">
        <v>132</v>
      </c>
      <c r="F76" t="s">
        <v>319</v>
      </c>
      <c r="G76" s="4">
        <v>2.1011000000000002</v>
      </c>
      <c r="H76" s="4">
        <v>1.9053</v>
      </c>
      <c r="I76" s="4">
        <v>1.8010999999999999</v>
      </c>
      <c r="J76" s="4">
        <v>0.53759999999999997</v>
      </c>
      <c r="K76" s="4">
        <v>0.61419999999999997</v>
      </c>
      <c r="L76" s="4">
        <v>0.62619999999999998</v>
      </c>
      <c r="M76" s="4">
        <f t="shared" si="5"/>
        <v>3.9082961309523814</v>
      </c>
      <c r="N76" s="4">
        <f t="shared" si="6"/>
        <v>3.1020840117225661</v>
      </c>
      <c r="O76" s="4">
        <f t="shared" si="7"/>
        <v>2.8762376237623761</v>
      </c>
      <c r="P76" s="4">
        <f t="shared" si="8"/>
        <v>3.2955392554791079</v>
      </c>
      <c r="Q76" s="4">
        <f t="shared" si="9"/>
        <v>0.54254482678253757</v>
      </c>
      <c r="R76" s="3" t="s">
        <v>478</v>
      </c>
      <c r="S76" s="3" t="s">
        <v>473</v>
      </c>
    </row>
    <row r="77" spans="1:19" x14ac:dyDescent="0.35">
      <c r="A77" s="5" t="s">
        <v>132</v>
      </c>
      <c r="B77" s="5" t="s">
        <v>245</v>
      </c>
      <c r="C77" s="7" t="s">
        <v>132</v>
      </c>
      <c r="D77" s="7" t="s">
        <v>337</v>
      </c>
      <c r="E77" s="5" t="s">
        <v>132</v>
      </c>
      <c r="F77" t="s">
        <v>337</v>
      </c>
      <c r="G77" s="4">
        <v>0.17419999999999999</v>
      </c>
      <c r="H77" s="4">
        <v>0.2024</v>
      </c>
      <c r="I77" s="4">
        <v>0.15079999999999999</v>
      </c>
      <c r="J77" s="4">
        <v>8.9300000000000004E-2</v>
      </c>
      <c r="K77" s="4">
        <v>8.9800000000000005E-2</v>
      </c>
      <c r="L77" s="4">
        <v>7.7299999999999994E-2</v>
      </c>
      <c r="M77" s="4">
        <f t="shared" si="5"/>
        <v>1.9507278835386337</v>
      </c>
      <c r="N77" s="4">
        <f t="shared" si="6"/>
        <v>2.2538975501113585</v>
      </c>
      <c r="O77" s="4">
        <f t="shared" si="7"/>
        <v>1.9508408796895214</v>
      </c>
      <c r="P77" s="4">
        <f t="shared" si="8"/>
        <v>2.0518221044465048</v>
      </c>
      <c r="Q77" s="4">
        <f t="shared" si="9"/>
        <v>0.17500247854678957</v>
      </c>
      <c r="R77" s="3" t="s">
        <v>478</v>
      </c>
      <c r="S77" s="3" t="s">
        <v>474</v>
      </c>
    </row>
    <row r="78" spans="1:19" x14ac:dyDescent="0.35">
      <c r="A78" s="5" t="s">
        <v>132</v>
      </c>
      <c r="B78" s="5" t="s">
        <v>223</v>
      </c>
      <c r="C78" s="7" t="s">
        <v>132</v>
      </c>
      <c r="D78" s="7" t="s">
        <v>349</v>
      </c>
      <c r="E78" s="5" t="s">
        <v>132</v>
      </c>
      <c r="F78" t="s">
        <v>349</v>
      </c>
      <c r="G78" s="4">
        <v>2.3999000000000001</v>
      </c>
      <c r="H78" s="4">
        <v>2.3771000000000004</v>
      </c>
      <c r="I78" s="4">
        <v>2.8474999999999997</v>
      </c>
      <c r="J78" s="4">
        <v>1.1060999999999999</v>
      </c>
      <c r="K78" s="4">
        <v>1.0274999999999999</v>
      </c>
      <c r="L78" s="4">
        <v>1.109</v>
      </c>
      <c r="M78" s="4">
        <f t="shared" si="5"/>
        <v>2.169695325919899</v>
      </c>
      <c r="N78" s="4">
        <f t="shared" si="6"/>
        <v>2.3134793187347937</v>
      </c>
      <c r="O78" s="4">
        <f t="shared" si="7"/>
        <v>2.5676284941388636</v>
      </c>
      <c r="P78" s="4">
        <f t="shared" si="8"/>
        <v>2.3502677129311853</v>
      </c>
      <c r="Q78" s="4">
        <f t="shared" si="9"/>
        <v>0.20150121848975885</v>
      </c>
      <c r="R78" s="3" t="s">
        <v>478</v>
      </c>
      <c r="S78" s="3" t="s">
        <v>474</v>
      </c>
    </row>
    <row r="79" spans="1:19" x14ac:dyDescent="0.35">
      <c r="A79" s="5" t="s">
        <v>132</v>
      </c>
      <c r="B79" s="5" t="s">
        <v>237</v>
      </c>
      <c r="C79" s="7" t="s">
        <v>132</v>
      </c>
      <c r="D79" s="7" t="s">
        <v>356</v>
      </c>
      <c r="E79" s="5" t="s">
        <v>132</v>
      </c>
      <c r="F79" t="s">
        <v>356</v>
      </c>
      <c r="G79" s="4">
        <v>0.40200000000000002</v>
      </c>
      <c r="H79" s="4">
        <v>0.40479999999999999</v>
      </c>
      <c r="I79" s="4">
        <v>0.48089999999999999</v>
      </c>
      <c r="J79" s="4">
        <v>0.19779999999999998</v>
      </c>
      <c r="K79" s="4">
        <v>0.19679999999999997</v>
      </c>
      <c r="L79" s="4">
        <v>0.2026</v>
      </c>
      <c r="M79" s="4">
        <f t="shared" si="5"/>
        <v>2.0323559150657231</v>
      </c>
      <c r="N79" s="4">
        <f t="shared" si="6"/>
        <v>2.0569105691056913</v>
      </c>
      <c r="O79" s="4">
        <f t="shared" si="7"/>
        <v>2.3736426456071076</v>
      </c>
      <c r="P79" s="4">
        <f t="shared" si="8"/>
        <v>2.1543030432595072</v>
      </c>
      <c r="Q79" s="4">
        <f t="shared" si="9"/>
        <v>0.19035001609471483</v>
      </c>
      <c r="R79" s="3" t="s">
        <v>478</v>
      </c>
      <c r="S79" s="3" t="s">
        <v>474</v>
      </c>
    </row>
    <row r="80" spans="1:19" x14ac:dyDescent="0.35">
      <c r="A80" s="9" t="s">
        <v>183</v>
      </c>
      <c r="B80" s="9" t="s">
        <v>175</v>
      </c>
      <c r="C80" s="7" t="s">
        <v>183</v>
      </c>
      <c r="D80" s="7" t="s">
        <v>175</v>
      </c>
      <c r="E80" s="5" t="s">
        <v>183</v>
      </c>
      <c r="F80" t="s">
        <v>175</v>
      </c>
      <c r="G80" s="4">
        <v>1.8228</v>
      </c>
      <c r="H80" s="4">
        <v>1.7586999999999999</v>
      </c>
      <c r="I80" s="4">
        <v>1.8268</v>
      </c>
      <c r="J80" s="4">
        <v>0.27590000000000003</v>
      </c>
      <c r="K80" s="4">
        <v>0.3019</v>
      </c>
      <c r="L80" s="4">
        <v>0.37890000000000001</v>
      </c>
      <c r="M80" s="4">
        <f t="shared" si="5"/>
        <v>6.6067415730337071</v>
      </c>
      <c r="N80" s="4">
        <f t="shared" si="6"/>
        <v>5.8254388870486915</v>
      </c>
      <c r="O80" s="4">
        <f t="shared" si="7"/>
        <v>4.8213248878332013</v>
      </c>
      <c r="P80" s="4">
        <f t="shared" si="8"/>
        <v>5.7511684493052</v>
      </c>
      <c r="Q80" s="4">
        <f t="shared" si="9"/>
        <v>0.89502249043811954</v>
      </c>
      <c r="R80" s="3" t="s">
        <v>477</v>
      </c>
      <c r="S80" s="8" t="s">
        <v>473</v>
      </c>
    </row>
    <row r="81" spans="1:19" x14ac:dyDescent="0.35">
      <c r="A81" s="9" t="s">
        <v>183</v>
      </c>
      <c r="B81" s="9" t="s">
        <v>179</v>
      </c>
      <c r="C81" s="7" t="s">
        <v>183</v>
      </c>
      <c r="D81" s="7" t="s">
        <v>179</v>
      </c>
      <c r="E81" s="5" t="s">
        <v>183</v>
      </c>
      <c r="F81" t="s">
        <v>179</v>
      </c>
      <c r="G81" s="4">
        <v>0.40029999999999999</v>
      </c>
      <c r="H81" s="4">
        <v>0.43280000000000002</v>
      </c>
      <c r="I81" s="4">
        <v>0.377</v>
      </c>
      <c r="J81" s="4">
        <v>0.10679999999999999</v>
      </c>
      <c r="K81" s="4">
        <v>9.3300000000000008E-2</v>
      </c>
      <c r="L81" s="4">
        <v>6.8999999999999992E-2</v>
      </c>
      <c r="M81" s="4">
        <f t="shared" si="5"/>
        <v>3.7481273408239701</v>
      </c>
      <c r="N81" s="4">
        <f t="shared" si="6"/>
        <v>4.6387995712754551</v>
      </c>
      <c r="O81" s="4">
        <f t="shared" si="7"/>
        <v>5.4637681159420293</v>
      </c>
      <c r="P81" s="4">
        <f t="shared" si="8"/>
        <v>4.6168983426804848</v>
      </c>
      <c r="Q81" s="4">
        <f t="shared" si="9"/>
        <v>0.85803004910806813</v>
      </c>
      <c r="R81" s="3" t="s">
        <v>477</v>
      </c>
      <c r="S81" s="8" t="s">
        <v>473</v>
      </c>
    </row>
    <row r="82" spans="1:19" x14ac:dyDescent="0.35">
      <c r="A82" s="5" t="s">
        <v>183</v>
      </c>
      <c r="B82" s="5" t="s">
        <v>90</v>
      </c>
      <c r="C82" s="7" t="s">
        <v>183</v>
      </c>
      <c r="D82" s="7" t="s">
        <v>341</v>
      </c>
      <c r="E82" s="5" t="s">
        <v>183</v>
      </c>
      <c r="F82" t="s">
        <v>458</v>
      </c>
      <c r="G82" s="4">
        <v>0.18479999999999999</v>
      </c>
      <c r="H82" s="4">
        <v>0.18110000000000001</v>
      </c>
      <c r="I82" s="4">
        <v>0.18559999999999999</v>
      </c>
      <c r="J82" s="4">
        <v>8.6099999999999996E-2</v>
      </c>
      <c r="K82" s="4">
        <v>8.1000000000000003E-2</v>
      </c>
      <c r="L82" s="4">
        <v>8.6500000000000007E-2</v>
      </c>
      <c r="M82" s="4">
        <f t="shared" si="5"/>
        <v>2.1463414634146343</v>
      </c>
      <c r="N82" s="4">
        <f t="shared" si="6"/>
        <v>2.2358024691358027</v>
      </c>
      <c r="O82" s="4">
        <f t="shared" si="7"/>
        <v>2.1456647398843929</v>
      </c>
      <c r="P82" s="4">
        <f t="shared" si="8"/>
        <v>2.1759362241449431</v>
      </c>
      <c r="Q82" s="4">
        <f t="shared" si="9"/>
        <v>5.1846793108767074E-2</v>
      </c>
      <c r="R82" s="3" t="s">
        <v>478</v>
      </c>
      <c r="S82" s="3" t="s">
        <v>474</v>
      </c>
    </row>
    <row r="83" spans="1:19" x14ac:dyDescent="0.35">
      <c r="A83" s="7" t="s">
        <v>217</v>
      </c>
      <c r="B83" s="6" t="s">
        <v>136</v>
      </c>
      <c r="C83" s="7" t="s">
        <v>268</v>
      </c>
      <c r="D83" s="7" t="s">
        <v>136</v>
      </c>
      <c r="E83" s="5" t="s">
        <v>268</v>
      </c>
      <c r="F83" t="s">
        <v>136</v>
      </c>
      <c r="G83" s="4">
        <v>0.34050000000000002</v>
      </c>
      <c r="H83" s="4">
        <v>0.36059999999999998</v>
      </c>
      <c r="I83" s="4">
        <v>0.33310000000000001</v>
      </c>
      <c r="J83" s="4">
        <v>0.12249999999999998</v>
      </c>
      <c r="K83" s="4">
        <v>0.10590000000000001</v>
      </c>
      <c r="L83" s="4">
        <v>8.7699999999999986E-2</v>
      </c>
      <c r="M83" s="4">
        <f t="shared" si="5"/>
        <v>2.7795918367346943</v>
      </c>
      <c r="N83" s="4">
        <f t="shared" si="6"/>
        <v>3.4050991501416425</v>
      </c>
      <c r="O83" s="4">
        <f t="shared" si="7"/>
        <v>3.7981755986316998</v>
      </c>
      <c r="P83" s="4">
        <f t="shared" si="8"/>
        <v>3.3276221951693454</v>
      </c>
      <c r="Q83" s="4">
        <f t="shared" si="9"/>
        <v>0.5136927378442272</v>
      </c>
      <c r="R83" s="3" t="s">
        <v>478</v>
      </c>
      <c r="S83" s="3" t="s">
        <v>473</v>
      </c>
    </row>
    <row r="84" spans="1:19" x14ac:dyDescent="0.35">
      <c r="A84" s="7" t="s">
        <v>32</v>
      </c>
      <c r="B84" s="6" t="s">
        <v>65</v>
      </c>
      <c r="C84" s="7" t="s">
        <v>32</v>
      </c>
      <c r="D84" s="7" t="s">
        <v>281</v>
      </c>
      <c r="E84" s="5" t="s">
        <v>32</v>
      </c>
      <c r="F84" t="s">
        <v>281</v>
      </c>
      <c r="G84" s="4">
        <v>1.7319</v>
      </c>
      <c r="H84" s="4">
        <v>1.7458</v>
      </c>
      <c r="I84" s="4">
        <v>1.6580999999999999</v>
      </c>
      <c r="J84" s="4">
        <v>0.13340000000000002</v>
      </c>
      <c r="K84" s="4">
        <v>0.14500000000000002</v>
      </c>
      <c r="L84" s="4">
        <v>0.14389999999999997</v>
      </c>
      <c r="M84" s="4">
        <f t="shared" si="5"/>
        <v>12.982758620689653</v>
      </c>
      <c r="N84" s="4">
        <f t="shared" si="6"/>
        <v>12.04</v>
      </c>
      <c r="O84" s="4">
        <f t="shared" si="7"/>
        <v>11.522585128561502</v>
      </c>
      <c r="P84" s="4">
        <f t="shared" si="8"/>
        <v>12.181781249750385</v>
      </c>
      <c r="Q84" s="4">
        <f t="shared" si="9"/>
        <v>0.74033985362400667</v>
      </c>
      <c r="R84" s="3" t="s">
        <v>477</v>
      </c>
      <c r="S84" s="3" t="s">
        <v>474</v>
      </c>
    </row>
    <row r="85" spans="1:19" x14ac:dyDescent="0.35">
      <c r="A85" s="9" t="s">
        <v>32</v>
      </c>
      <c r="B85" s="9" t="s">
        <v>33</v>
      </c>
      <c r="C85" s="7" t="s">
        <v>32</v>
      </c>
      <c r="D85" s="7" t="s">
        <v>33</v>
      </c>
      <c r="E85" s="5" t="s">
        <v>32</v>
      </c>
      <c r="F85" t="s">
        <v>33</v>
      </c>
      <c r="G85" s="4">
        <v>0.98360000000000003</v>
      </c>
      <c r="H85" s="4">
        <v>0.85880000000000001</v>
      </c>
      <c r="I85" s="4">
        <v>0.82620000000000005</v>
      </c>
      <c r="J85" s="4">
        <v>8.5300000000000001E-2</v>
      </c>
      <c r="K85" s="4">
        <v>7.0300000000000001E-2</v>
      </c>
      <c r="L85" s="4">
        <v>5.5599999999999997E-2</v>
      </c>
      <c r="M85" s="4">
        <f t="shared" si="5"/>
        <v>11.531066822977726</v>
      </c>
      <c r="N85" s="4">
        <f t="shared" si="6"/>
        <v>12.216216216216216</v>
      </c>
      <c r="O85" s="4">
        <f t="shared" si="7"/>
        <v>14.859712230215829</v>
      </c>
      <c r="P85" s="4">
        <f t="shared" si="8"/>
        <v>12.86899842313659</v>
      </c>
      <c r="Q85" s="4">
        <f t="shared" si="9"/>
        <v>1.7577154260675112</v>
      </c>
      <c r="R85" s="3" t="s">
        <v>477</v>
      </c>
      <c r="S85" s="3" t="s">
        <v>474</v>
      </c>
    </row>
    <row r="86" spans="1:19" x14ac:dyDescent="0.35">
      <c r="A86" s="7" t="s">
        <v>32</v>
      </c>
      <c r="B86" s="6" t="s">
        <v>68</v>
      </c>
      <c r="C86" s="7" t="s">
        <v>32</v>
      </c>
      <c r="D86" s="7" t="s">
        <v>68</v>
      </c>
      <c r="E86" s="5" t="s">
        <v>32</v>
      </c>
      <c r="F86" t="s">
        <v>68</v>
      </c>
      <c r="G86" s="4">
        <v>0.11360000000000001</v>
      </c>
      <c r="H86" s="4">
        <v>0.14119999999999999</v>
      </c>
      <c r="I86" s="4">
        <v>0.1081</v>
      </c>
      <c r="J86" s="4">
        <v>5.5899999999999991E-2</v>
      </c>
      <c r="K86" s="4">
        <v>5.6099999999999997E-2</v>
      </c>
      <c r="L86" s="4">
        <v>5.1500000000000004E-2</v>
      </c>
      <c r="M86" s="4">
        <f t="shared" si="5"/>
        <v>2.0322003577817536</v>
      </c>
      <c r="N86" s="4">
        <f t="shared" si="6"/>
        <v>2.5169340463458112</v>
      </c>
      <c r="O86" s="4">
        <f t="shared" si="7"/>
        <v>2.0990291262135923</v>
      </c>
      <c r="P86" s="4">
        <f t="shared" si="8"/>
        <v>2.216054510113719</v>
      </c>
      <c r="Q86" s="4">
        <f t="shared" si="9"/>
        <v>0.26270305016302764</v>
      </c>
      <c r="R86" s="3" t="s">
        <v>478</v>
      </c>
      <c r="S86" s="3" t="s">
        <v>474</v>
      </c>
    </row>
    <row r="87" spans="1:19" x14ac:dyDescent="0.35">
      <c r="A87" s="7" t="s">
        <v>32</v>
      </c>
      <c r="B87" s="6" t="s">
        <v>131</v>
      </c>
      <c r="C87" s="7" t="s">
        <v>32</v>
      </c>
      <c r="D87" s="7" t="s">
        <v>131</v>
      </c>
      <c r="E87" s="5" t="s">
        <v>32</v>
      </c>
      <c r="F87" t="s">
        <v>131</v>
      </c>
      <c r="G87" s="4">
        <v>0.36780000000000002</v>
      </c>
      <c r="H87" s="4">
        <v>0.34950000000000003</v>
      </c>
      <c r="I87" s="4">
        <v>0.33960000000000001</v>
      </c>
      <c r="J87" s="4">
        <v>0.12349999999999998</v>
      </c>
      <c r="K87" s="4">
        <v>9.7199999999999995E-2</v>
      </c>
      <c r="L87" s="4">
        <v>0.10060000000000001</v>
      </c>
      <c r="M87" s="4">
        <f t="shared" si="5"/>
        <v>2.978137651821863</v>
      </c>
      <c r="N87" s="4">
        <f t="shared" si="6"/>
        <v>3.5956790123456797</v>
      </c>
      <c r="O87" s="4">
        <f t="shared" si="7"/>
        <v>3.375745526838966</v>
      </c>
      <c r="P87" s="4">
        <f t="shared" si="8"/>
        <v>3.3165207303355029</v>
      </c>
      <c r="Q87" s="4">
        <f t="shared" si="9"/>
        <v>0.31300162200867127</v>
      </c>
      <c r="R87" s="3" t="s">
        <v>478</v>
      </c>
      <c r="S87" s="3" t="s">
        <v>474</v>
      </c>
    </row>
    <row r="88" spans="1:19" x14ac:dyDescent="0.35">
      <c r="A88" s="7" t="s">
        <v>25</v>
      </c>
      <c r="B88" s="6" t="s">
        <v>36</v>
      </c>
      <c r="C88" s="7" t="s">
        <v>25</v>
      </c>
      <c r="D88" s="7" t="s">
        <v>468</v>
      </c>
      <c r="E88" s="5" t="s">
        <v>25</v>
      </c>
      <c r="F88" t="s">
        <v>468</v>
      </c>
      <c r="G88" s="4">
        <v>0.318</v>
      </c>
      <c r="H88" s="4">
        <v>0.31569999999999998</v>
      </c>
      <c r="I88" s="4">
        <v>0.31609999999999999</v>
      </c>
      <c r="J88" s="4">
        <v>8.8300000000000003E-2</v>
      </c>
      <c r="K88" s="4">
        <v>0.10179999999999999</v>
      </c>
      <c r="L88" s="4">
        <v>0.1186</v>
      </c>
      <c r="M88" s="4">
        <f t="shared" si="5"/>
        <v>3.6013590033975085</v>
      </c>
      <c r="N88" s="4">
        <f t="shared" si="6"/>
        <v>3.101178781925344</v>
      </c>
      <c r="O88" s="4">
        <f t="shared" si="7"/>
        <v>2.6652613827993257</v>
      </c>
      <c r="P88" s="4">
        <f t="shared" si="8"/>
        <v>3.1225997227073932</v>
      </c>
      <c r="Q88" s="4">
        <f t="shared" si="9"/>
        <v>0.46841630132861889</v>
      </c>
      <c r="R88" s="3" t="s">
        <v>478</v>
      </c>
      <c r="S88" s="3" t="s">
        <v>474</v>
      </c>
    </row>
    <row r="89" spans="1:19" x14ac:dyDescent="0.35">
      <c r="A89" s="7" t="s">
        <v>25</v>
      </c>
      <c r="B89" s="6" t="s">
        <v>45</v>
      </c>
      <c r="C89" s="7" t="s">
        <v>25</v>
      </c>
      <c r="D89" s="7" t="s">
        <v>45</v>
      </c>
      <c r="E89" s="5" t="s">
        <v>25</v>
      </c>
      <c r="F89" t="s">
        <v>45</v>
      </c>
      <c r="G89" s="4">
        <v>1.5788</v>
      </c>
      <c r="H89" s="4">
        <v>1.7836000000000001</v>
      </c>
      <c r="I89" s="4">
        <v>1.6109</v>
      </c>
      <c r="J89" s="4">
        <v>9.1999999999999985E-2</v>
      </c>
      <c r="K89" s="4">
        <v>9.9900000000000003E-2</v>
      </c>
      <c r="L89" s="4">
        <v>0.12280000000000001</v>
      </c>
      <c r="M89" s="4">
        <f t="shared" si="5"/>
        <v>17.160869565217393</v>
      </c>
      <c r="N89" s="4">
        <f t="shared" si="6"/>
        <v>17.853853853853852</v>
      </c>
      <c r="O89" s="4">
        <f t="shared" si="7"/>
        <v>13.118078175895764</v>
      </c>
      <c r="P89" s="4">
        <f t="shared" si="8"/>
        <v>16.044267198322334</v>
      </c>
      <c r="Q89" s="4">
        <f t="shared" si="9"/>
        <v>2.5577320915806747</v>
      </c>
      <c r="R89" s="3" t="s">
        <v>478</v>
      </c>
      <c r="S89" s="3" t="s">
        <v>474</v>
      </c>
    </row>
    <row r="90" spans="1:19" x14ac:dyDescent="0.35">
      <c r="A90" s="7" t="s">
        <v>25</v>
      </c>
      <c r="B90" s="6" t="s">
        <v>85</v>
      </c>
      <c r="C90" s="7" t="s">
        <v>25</v>
      </c>
      <c r="D90" s="7" t="s">
        <v>85</v>
      </c>
      <c r="E90" s="5" t="s">
        <v>25</v>
      </c>
      <c r="F90" t="s">
        <v>85</v>
      </c>
      <c r="G90" s="4">
        <v>1.0306999999999999</v>
      </c>
      <c r="H90" s="4">
        <v>0.9849</v>
      </c>
      <c r="I90" s="4">
        <v>1.0138</v>
      </c>
      <c r="J90" s="4">
        <v>0.11320000000000001</v>
      </c>
      <c r="K90" s="4">
        <v>0.11120000000000001</v>
      </c>
      <c r="L90" s="4">
        <v>9.1300000000000006E-2</v>
      </c>
      <c r="M90" s="4">
        <f t="shared" si="5"/>
        <v>9.1051236749116597</v>
      </c>
      <c r="N90" s="4">
        <f t="shared" si="6"/>
        <v>8.8570143884892083</v>
      </c>
      <c r="O90" s="4">
        <f t="shared" si="7"/>
        <v>11.104052573932092</v>
      </c>
      <c r="P90" s="4">
        <f t="shared" si="8"/>
        <v>9.6887302124443195</v>
      </c>
      <c r="Q90" s="4">
        <f t="shared" si="9"/>
        <v>1.2319669616908595</v>
      </c>
      <c r="R90" s="3" t="s">
        <v>478</v>
      </c>
      <c r="S90" s="3" t="s">
        <v>474</v>
      </c>
    </row>
    <row r="91" spans="1:19" x14ac:dyDescent="0.35">
      <c r="A91" s="7" t="s">
        <v>25</v>
      </c>
      <c r="B91" s="6" t="s">
        <v>33</v>
      </c>
      <c r="C91" s="7" t="s">
        <v>25</v>
      </c>
      <c r="D91" s="7" t="s">
        <v>33</v>
      </c>
      <c r="E91" s="5" t="s">
        <v>25</v>
      </c>
      <c r="F91" t="s">
        <v>33</v>
      </c>
      <c r="G91" s="4">
        <v>2.1678000000000002</v>
      </c>
      <c r="H91" s="4">
        <v>2.1987000000000001</v>
      </c>
      <c r="I91" s="4">
        <v>1.8985000000000001</v>
      </c>
      <c r="J91" s="4">
        <v>6.5599999999999992E-2</v>
      </c>
      <c r="K91" s="4">
        <v>7.1099999999999997E-2</v>
      </c>
      <c r="L91" s="4">
        <v>7.3099999999999998E-2</v>
      </c>
      <c r="M91" s="4">
        <f t="shared" si="5"/>
        <v>33.045731707317081</v>
      </c>
      <c r="N91" s="4">
        <f t="shared" si="6"/>
        <v>30.924050632911396</v>
      </c>
      <c r="O91" s="4">
        <f t="shared" si="7"/>
        <v>25.971272229822162</v>
      </c>
      <c r="P91" s="4">
        <f t="shared" si="8"/>
        <v>29.980351523350212</v>
      </c>
      <c r="Q91" s="4">
        <f t="shared" si="9"/>
        <v>3.6304159860433831</v>
      </c>
      <c r="R91" s="3" t="s">
        <v>477</v>
      </c>
      <c r="S91" s="3" t="s">
        <v>474</v>
      </c>
    </row>
    <row r="92" spans="1:19" x14ac:dyDescent="0.35">
      <c r="A92" s="7" t="s">
        <v>25</v>
      </c>
      <c r="B92" s="6" t="s">
        <v>68</v>
      </c>
      <c r="C92" s="7" t="s">
        <v>25</v>
      </c>
      <c r="D92" s="7" t="s">
        <v>68</v>
      </c>
      <c r="E92" s="5" t="s">
        <v>25</v>
      </c>
      <c r="F92" t="s">
        <v>68</v>
      </c>
      <c r="G92" s="4">
        <v>0.95840000000000003</v>
      </c>
      <c r="H92" s="4">
        <v>1.0028999999999999</v>
      </c>
      <c r="I92" s="4">
        <v>0.92569999999999997</v>
      </c>
      <c r="J92" s="4">
        <v>7.6700000000000004E-2</v>
      </c>
      <c r="K92" s="4">
        <v>8.900000000000001E-2</v>
      </c>
      <c r="L92" s="4">
        <v>9.9299999999999986E-2</v>
      </c>
      <c r="M92" s="4">
        <f t="shared" si="5"/>
        <v>12.495436766623207</v>
      </c>
      <c r="N92" s="4">
        <f t="shared" si="6"/>
        <v>11.268539325842694</v>
      </c>
      <c r="O92" s="4">
        <f t="shared" si="7"/>
        <v>9.3222557905337364</v>
      </c>
      <c r="P92" s="4">
        <f t="shared" si="8"/>
        <v>11.028743960999881</v>
      </c>
      <c r="Q92" s="4">
        <f t="shared" si="9"/>
        <v>1.6001236638160463</v>
      </c>
      <c r="R92" s="3" t="s">
        <v>478</v>
      </c>
      <c r="S92" s="3" t="s">
        <v>474</v>
      </c>
    </row>
    <row r="93" spans="1:19" x14ac:dyDescent="0.35">
      <c r="A93" s="5" t="s">
        <v>25</v>
      </c>
      <c r="B93" s="5" t="s">
        <v>249</v>
      </c>
      <c r="C93" s="7" t="s">
        <v>25</v>
      </c>
      <c r="D93" s="7" t="s">
        <v>249</v>
      </c>
      <c r="E93" s="5" t="s">
        <v>25</v>
      </c>
      <c r="F93" t="s">
        <v>249</v>
      </c>
      <c r="G93" s="4">
        <v>1.6123000000000001</v>
      </c>
      <c r="H93" s="4">
        <v>1.6361000000000001</v>
      </c>
      <c r="I93" s="4">
        <v>1.5515000000000001</v>
      </c>
      <c r="J93" s="4">
        <v>0.12480000000000001</v>
      </c>
      <c r="K93" s="4">
        <v>0.1658</v>
      </c>
      <c r="L93" s="4">
        <v>0.21829999999999999</v>
      </c>
      <c r="M93" s="4">
        <f t="shared" si="5"/>
        <v>12.919070512820513</v>
      </c>
      <c r="N93" s="4">
        <f t="shared" si="6"/>
        <v>9.8679131483715317</v>
      </c>
      <c r="O93" s="4">
        <f t="shared" si="7"/>
        <v>7.1071919377004127</v>
      </c>
      <c r="P93" s="4">
        <f t="shared" si="8"/>
        <v>9.9647251996308199</v>
      </c>
      <c r="Q93" s="4">
        <f t="shared" si="9"/>
        <v>2.9071485295623898</v>
      </c>
      <c r="R93" s="3" t="s">
        <v>478</v>
      </c>
      <c r="S93" s="3" t="s">
        <v>474</v>
      </c>
    </row>
    <row r="94" spans="1:19" x14ac:dyDescent="0.35">
      <c r="A94" s="7" t="s">
        <v>25</v>
      </c>
      <c r="B94" s="6" t="s">
        <v>55</v>
      </c>
      <c r="C94" s="7" t="s">
        <v>25</v>
      </c>
      <c r="D94" s="7" t="s">
        <v>55</v>
      </c>
      <c r="E94" s="5" t="s">
        <v>25</v>
      </c>
      <c r="F94" t="s">
        <v>55</v>
      </c>
      <c r="G94" s="4">
        <v>0.89159999999999995</v>
      </c>
      <c r="H94" s="4">
        <v>0.70189999999999997</v>
      </c>
      <c r="I94" s="4">
        <v>0.88619999999999999</v>
      </c>
      <c r="J94" s="4">
        <v>5.3999999999999992E-2</v>
      </c>
      <c r="K94" s="4">
        <v>7.2599999999999998E-2</v>
      </c>
      <c r="L94" s="4">
        <v>6.0999999999999999E-2</v>
      </c>
      <c r="M94" s="4">
        <f t="shared" si="5"/>
        <v>16.511111111111113</v>
      </c>
      <c r="N94" s="4">
        <f t="shared" si="6"/>
        <v>9.6680440771349865</v>
      </c>
      <c r="O94" s="4">
        <f t="shared" si="7"/>
        <v>14.527868852459017</v>
      </c>
      <c r="P94" s="4">
        <f t="shared" si="8"/>
        <v>13.569008013568371</v>
      </c>
      <c r="Q94" s="4">
        <f t="shared" si="9"/>
        <v>3.5208595810030983</v>
      </c>
      <c r="R94" s="3" t="s">
        <v>478</v>
      </c>
      <c r="S94" s="3" t="s">
        <v>474</v>
      </c>
    </row>
    <row r="95" spans="1:19" x14ac:dyDescent="0.35">
      <c r="A95" s="7" t="s">
        <v>25</v>
      </c>
      <c r="B95" s="6" t="s">
        <v>59</v>
      </c>
      <c r="C95" s="7" t="s">
        <v>25</v>
      </c>
      <c r="D95" s="7" t="s">
        <v>59</v>
      </c>
      <c r="E95" s="5" t="s">
        <v>25</v>
      </c>
      <c r="F95" t="s">
        <v>59</v>
      </c>
      <c r="G95" s="4">
        <v>2.09</v>
      </c>
      <c r="H95" s="4">
        <v>2.1732999999999998</v>
      </c>
      <c r="I95" s="4">
        <v>2.0137</v>
      </c>
      <c r="J95" s="4">
        <v>0.14439999999999997</v>
      </c>
      <c r="K95" s="4">
        <v>0.14839999999999998</v>
      </c>
      <c r="L95" s="4">
        <v>0.18440000000000001</v>
      </c>
      <c r="M95" s="4">
        <f t="shared" si="5"/>
        <v>14.473684210526317</v>
      </c>
      <c r="N95" s="4">
        <f t="shared" si="6"/>
        <v>14.644878706199462</v>
      </c>
      <c r="O95" s="4">
        <f t="shared" si="7"/>
        <v>10.920281995661606</v>
      </c>
      <c r="P95" s="4">
        <f t="shared" si="8"/>
        <v>13.346281637462461</v>
      </c>
      <c r="Q95" s="4">
        <f t="shared" si="9"/>
        <v>2.1027202822416968</v>
      </c>
      <c r="R95" s="3" t="s">
        <v>478</v>
      </c>
      <c r="S95" s="3" t="s">
        <v>474</v>
      </c>
    </row>
    <row r="96" spans="1:19" x14ac:dyDescent="0.35">
      <c r="A96" s="5" t="s">
        <v>26</v>
      </c>
      <c r="B96" s="5" t="s">
        <v>249</v>
      </c>
      <c r="C96" s="7" t="s">
        <v>269</v>
      </c>
      <c r="D96" s="7" t="s">
        <v>249</v>
      </c>
      <c r="E96" s="5" t="s">
        <v>269</v>
      </c>
      <c r="F96" t="s">
        <v>249</v>
      </c>
      <c r="G96" s="4">
        <v>0.83509999999999995</v>
      </c>
      <c r="H96" s="4">
        <v>0.84089999999999998</v>
      </c>
      <c r="I96" s="4">
        <v>0.79549999999999998</v>
      </c>
      <c r="J96" s="4">
        <v>9.1800000000000007E-2</v>
      </c>
      <c r="K96" s="4">
        <v>9.8999999999999991E-2</v>
      </c>
      <c r="L96" s="4">
        <v>9.4600000000000004E-2</v>
      </c>
      <c r="M96" s="4">
        <f t="shared" si="5"/>
        <v>9.0969498910675366</v>
      </c>
      <c r="N96" s="4">
        <f t="shared" si="6"/>
        <v>8.4939393939393941</v>
      </c>
      <c r="O96" s="4">
        <f t="shared" si="7"/>
        <v>8.4090909090909083</v>
      </c>
      <c r="P96" s="4">
        <f t="shared" si="8"/>
        <v>8.6666600646992791</v>
      </c>
      <c r="Q96" s="4">
        <f t="shared" si="9"/>
        <v>0.37504908659039476</v>
      </c>
      <c r="R96" s="3" t="s">
        <v>478</v>
      </c>
      <c r="S96" s="3" t="s">
        <v>474</v>
      </c>
    </row>
    <row r="97" spans="1:19" x14ac:dyDescent="0.35">
      <c r="A97" s="7" t="s">
        <v>26</v>
      </c>
      <c r="B97" s="6" t="s">
        <v>55</v>
      </c>
      <c r="C97" s="7" t="s">
        <v>269</v>
      </c>
      <c r="D97" s="7" t="s">
        <v>55</v>
      </c>
      <c r="E97" s="5" t="s">
        <v>269</v>
      </c>
      <c r="F97" t="s">
        <v>55</v>
      </c>
      <c r="G97" s="4">
        <v>0.85819999999999996</v>
      </c>
      <c r="H97" s="4">
        <v>0.81269999999999998</v>
      </c>
      <c r="I97" s="4">
        <v>0.80500000000000005</v>
      </c>
      <c r="J97" s="4">
        <v>0.11059999999999999</v>
      </c>
      <c r="K97" s="4">
        <v>0.10609999999999999</v>
      </c>
      <c r="L97" s="4">
        <v>0.1067</v>
      </c>
      <c r="M97" s="4">
        <f t="shared" si="5"/>
        <v>7.7594936708860764</v>
      </c>
      <c r="N97" s="4">
        <f t="shared" si="6"/>
        <v>7.6597549481621119</v>
      </c>
      <c r="O97" s="4">
        <f t="shared" si="7"/>
        <v>7.5445173383317714</v>
      </c>
      <c r="P97" s="4">
        <f t="shared" si="8"/>
        <v>7.654588652459986</v>
      </c>
      <c r="Q97" s="4">
        <f t="shared" si="9"/>
        <v>0.10758124301236781</v>
      </c>
      <c r="R97" s="3" t="s">
        <v>478</v>
      </c>
      <c r="S97" s="3" t="s">
        <v>474</v>
      </c>
    </row>
    <row r="98" spans="1:19" x14ac:dyDescent="0.35">
      <c r="A98" s="5" t="s">
        <v>26</v>
      </c>
      <c r="B98" s="5" t="s">
        <v>59</v>
      </c>
      <c r="C98" s="7" t="s">
        <v>269</v>
      </c>
      <c r="D98" s="7" t="s">
        <v>59</v>
      </c>
      <c r="E98" s="5" t="s">
        <v>269</v>
      </c>
      <c r="F98" t="s">
        <v>59</v>
      </c>
      <c r="G98" s="4">
        <v>0.2072</v>
      </c>
      <c r="H98" s="4">
        <v>0.2029</v>
      </c>
      <c r="I98" s="4">
        <v>0.20379999999999998</v>
      </c>
      <c r="J98" s="4">
        <v>7.4799999999999991E-2</v>
      </c>
      <c r="K98" s="4">
        <v>7.2099999999999997E-2</v>
      </c>
      <c r="L98" s="4">
        <v>0.11459999999999999</v>
      </c>
      <c r="M98" s="4">
        <f t="shared" si="5"/>
        <v>2.7700534759358293</v>
      </c>
      <c r="N98" s="4">
        <f t="shared" si="6"/>
        <v>2.8141470180305133</v>
      </c>
      <c r="O98" s="4">
        <f t="shared" si="7"/>
        <v>1.7783595113438044</v>
      </c>
      <c r="P98" s="4">
        <f t="shared" si="8"/>
        <v>2.4541866684367157</v>
      </c>
      <c r="Q98" s="4">
        <f t="shared" si="9"/>
        <v>0.5856985741930979</v>
      </c>
      <c r="R98" s="3" t="s">
        <v>478</v>
      </c>
      <c r="S98" s="3" t="s">
        <v>474</v>
      </c>
    </row>
    <row r="99" spans="1:19" x14ac:dyDescent="0.35">
      <c r="A99" s="9" t="s">
        <v>194</v>
      </c>
      <c r="B99" s="9" t="s">
        <v>81</v>
      </c>
      <c r="C99" s="7" t="s">
        <v>194</v>
      </c>
      <c r="D99" s="7" t="s">
        <v>81</v>
      </c>
      <c r="E99" s="5" t="s">
        <v>194</v>
      </c>
      <c r="F99" t="s">
        <v>81</v>
      </c>
      <c r="G99" s="4">
        <v>0.16159999999999999</v>
      </c>
      <c r="H99" s="4">
        <v>0.1512</v>
      </c>
      <c r="I99" s="4">
        <v>0.1694</v>
      </c>
      <c r="J99" s="4">
        <v>4.9199999999999994E-2</v>
      </c>
      <c r="K99" s="4">
        <v>5.489999999999999E-2</v>
      </c>
      <c r="L99" s="4">
        <v>6.1899999999999997E-2</v>
      </c>
      <c r="M99" s="4">
        <f t="shared" si="5"/>
        <v>3.2845528455284554</v>
      </c>
      <c r="N99" s="4">
        <f t="shared" si="6"/>
        <v>2.7540983606557381</v>
      </c>
      <c r="O99" s="4">
        <f t="shared" si="7"/>
        <v>2.7366720516962846</v>
      </c>
      <c r="P99" s="4">
        <f t="shared" si="8"/>
        <v>2.9251077526268259</v>
      </c>
      <c r="Q99" s="4">
        <f t="shared" si="9"/>
        <v>0.31141050105814239</v>
      </c>
      <c r="R99" s="3" t="s">
        <v>477</v>
      </c>
      <c r="S99" s="8" t="s">
        <v>473</v>
      </c>
    </row>
    <row r="100" spans="1:19" x14ac:dyDescent="0.35">
      <c r="A100" s="7" t="s">
        <v>81</v>
      </c>
      <c r="B100" s="6" t="s">
        <v>194</v>
      </c>
      <c r="C100" s="7" t="s">
        <v>81</v>
      </c>
      <c r="D100" s="7" t="s">
        <v>194</v>
      </c>
      <c r="E100" s="5" t="s">
        <v>81</v>
      </c>
      <c r="F100" t="s">
        <v>194</v>
      </c>
      <c r="G100" s="4">
        <v>0.60760000000000003</v>
      </c>
      <c r="H100" s="4">
        <v>0.7</v>
      </c>
      <c r="I100" s="4">
        <v>0.71909999999999996</v>
      </c>
      <c r="J100" s="4">
        <v>4.7299999999999995E-2</v>
      </c>
      <c r="K100" s="4">
        <v>5.7099999999999998E-2</v>
      </c>
      <c r="L100" s="4">
        <v>5.6499999999999995E-2</v>
      </c>
      <c r="M100" s="4">
        <f t="shared" si="5"/>
        <v>12.845665961945034</v>
      </c>
      <c r="N100" s="4">
        <f t="shared" si="6"/>
        <v>12.259194395796847</v>
      </c>
      <c r="O100" s="4">
        <f t="shared" si="7"/>
        <v>12.727433628318584</v>
      </c>
      <c r="P100" s="4">
        <f t="shared" si="8"/>
        <v>12.610764662020154</v>
      </c>
      <c r="Q100" s="4">
        <f t="shared" si="9"/>
        <v>0.31015473597534338</v>
      </c>
      <c r="R100" s="3" t="s">
        <v>477</v>
      </c>
      <c r="S100" s="3" t="s">
        <v>473</v>
      </c>
    </row>
    <row r="101" spans="1:19" x14ac:dyDescent="0.35">
      <c r="A101" s="9" t="s">
        <v>81</v>
      </c>
      <c r="B101" s="9" t="s">
        <v>15</v>
      </c>
      <c r="C101" s="7" t="s">
        <v>81</v>
      </c>
      <c r="D101" s="7" t="s">
        <v>306</v>
      </c>
      <c r="E101" s="5" t="s">
        <v>81</v>
      </c>
      <c r="F101" t="s">
        <v>306</v>
      </c>
      <c r="G101" s="4">
        <v>0.7954</v>
      </c>
      <c r="H101" s="4">
        <v>0.55100000000000005</v>
      </c>
      <c r="I101" s="4">
        <v>0.69950000000000001</v>
      </c>
      <c r="J101" s="4">
        <v>0.11459999999999999</v>
      </c>
      <c r="K101" s="4">
        <v>6.9900000000000004E-2</v>
      </c>
      <c r="L101" s="4">
        <v>8.6199999999999985E-2</v>
      </c>
      <c r="M101" s="4">
        <f t="shared" si="5"/>
        <v>6.9406631762652706</v>
      </c>
      <c r="N101" s="4">
        <f t="shared" si="6"/>
        <v>7.8826895565092991</v>
      </c>
      <c r="O101" s="4">
        <f t="shared" si="7"/>
        <v>8.114849187935036</v>
      </c>
      <c r="P101" s="4">
        <f t="shared" si="8"/>
        <v>7.6460673069032019</v>
      </c>
      <c r="Q101" s="4">
        <f t="shared" si="9"/>
        <v>0.62182856500544037</v>
      </c>
      <c r="R101" s="3" t="s">
        <v>477</v>
      </c>
      <c r="S101" s="3" t="s">
        <v>474</v>
      </c>
    </row>
    <row r="102" spans="1:19" x14ac:dyDescent="0.35">
      <c r="A102" s="5" t="s">
        <v>62</v>
      </c>
      <c r="B102" s="5" t="s">
        <v>90</v>
      </c>
      <c r="C102" s="7" t="s">
        <v>62</v>
      </c>
      <c r="D102" s="7" t="s">
        <v>341</v>
      </c>
      <c r="E102" s="5" t="s">
        <v>418</v>
      </c>
      <c r="F102" t="s">
        <v>458</v>
      </c>
      <c r="G102" s="4">
        <v>0.1283</v>
      </c>
      <c r="H102" s="4">
        <v>0.1326</v>
      </c>
      <c r="I102" s="4">
        <v>0.13420000000000001</v>
      </c>
      <c r="J102" s="4">
        <v>5.7599999999999998E-2</v>
      </c>
      <c r="K102" s="4">
        <v>6.7699999999999996E-2</v>
      </c>
      <c r="L102" s="4">
        <v>6.1299999999999993E-2</v>
      </c>
      <c r="M102" s="4">
        <f t="shared" si="5"/>
        <v>2.2274305555555554</v>
      </c>
      <c r="N102" s="4">
        <f t="shared" si="6"/>
        <v>1.9586410635155096</v>
      </c>
      <c r="O102" s="4">
        <f t="shared" si="7"/>
        <v>2.189233278955955</v>
      </c>
      <c r="P102" s="4">
        <f t="shared" si="8"/>
        <v>2.1251016326756731</v>
      </c>
      <c r="Q102" s="4">
        <f t="shared" si="9"/>
        <v>0.14541870168156101</v>
      </c>
      <c r="R102" s="3" t="s">
        <v>478</v>
      </c>
      <c r="S102" s="3" t="s">
        <v>474</v>
      </c>
    </row>
    <row r="103" spans="1:19" x14ac:dyDescent="0.35">
      <c r="A103" s="5" t="s">
        <v>115</v>
      </c>
      <c r="B103" s="5" t="s">
        <v>75</v>
      </c>
      <c r="C103" s="7" t="s">
        <v>115</v>
      </c>
      <c r="D103" s="7" t="s">
        <v>75</v>
      </c>
      <c r="E103" s="5" t="s">
        <v>115</v>
      </c>
      <c r="F103" t="s">
        <v>75</v>
      </c>
      <c r="G103" s="4">
        <v>0.16689999999999999</v>
      </c>
      <c r="H103" s="4">
        <v>0.1797</v>
      </c>
      <c r="I103" s="4">
        <v>0.1653</v>
      </c>
      <c r="J103" s="4">
        <v>7.8700000000000006E-2</v>
      </c>
      <c r="K103" s="4">
        <v>8.6899999999999991E-2</v>
      </c>
      <c r="L103" s="4">
        <v>7.9000000000000001E-2</v>
      </c>
      <c r="M103" s="4">
        <f t="shared" si="5"/>
        <v>2.1207115628970774</v>
      </c>
      <c r="N103" s="4">
        <f t="shared" si="6"/>
        <v>2.0678941311852705</v>
      </c>
      <c r="O103" s="4">
        <f t="shared" si="7"/>
        <v>2.0924050632911393</v>
      </c>
      <c r="P103" s="4">
        <f t="shared" si="8"/>
        <v>2.0936702524578288</v>
      </c>
      <c r="Q103" s="4">
        <f t="shared" si="9"/>
        <v>2.6431435845948235E-2</v>
      </c>
      <c r="R103" s="3" t="s">
        <v>478</v>
      </c>
      <c r="S103" s="3" t="s">
        <v>474</v>
      </c>
    </row>
    <row r="104" spans="1:19" x14ac:dyDescent="0.35">
      <c r="A104" s="7" t="s">
        <v>99</v>
      </c>
      <c r="B104" s="6" t="s">
        <v>54</v>
      </c>
      <c r="C104" s="7" t="s">
        <v>271</v>
      </c>
      <c r="D104" s="7" t="s">
        <v>54</v>
      </c>
      <c r="E104" s="5" t="s">
        <v>99</v>
      </c>
      <c r="F104" t="s">
        <v>54</v>
      </c>
      <c r="G104" s="4">
        <v>0.15640000000000001</v>
      </c>
      <c r="H104" s="4">
        <v>0.1426</v>
      </c>
      <c r="I104" s="4">
        <v>0.18890000000000001</v>
      </c>
      <c r="J104" s="4">
        <v>6.7299999999999999E-2</v>
      </c>
      <c r="K104" s="4">
        <v>6.409999999999999E-2</v>
      </c>
      <c r="L104" s="4">
        <v>6.0899999999999996E-2</v>
      </c>
      <c r="M104" s="4">
        <f t="shared" si="5"/>
        <v>2.3239227340267461</v>
      </c>
      <c r="N104" s="4">
        <f t="shared" si="6"/>
        <v>2.2246489859594387</v>
      </c>
      <c r="O104" s="4">
        <f t="shared" si="7"/>
        <v>3.1018062397372748</v>
      </c>
      <c r="P104" s="4">
        <f t="shared" si="8"/>
        <v>2.550125986574487</v>
      </c>
      <c r="Q104" s="4">
        <f t="shared" si="9"/>
        <v>0.48034065574459817</v>
      </c>
      <c r="R104" s="3" t="s">
        <v>478</v>
      </c>
      <c r="S104" s="3" t="s">
        <v>474</v>
      </c>
    </row>
    <row r="105" spans="1:19" ht="14.5" customHeight="1" x14ac:dyDescent="0.35">
      <c r="A105" s="9" t="s">
        <v>99</v>
      </c>
      <c r="B105" s="9" t="s">
        <v>80</v>
      </c>
      <c r="C105" s="7" t="s">
        <v>271</v>
      </c>
      <c r="D105" s="7" t="s">
        <v>294</v>
      </c>
      <c r="E105" s="5" t="s">
        <v>99</v>
      </c>
      <c r="F105" t="s">
        <v>429</v>
      </c>
      <c r="G105" s="4">
        <v>0.26889999999999997</v>
      </c>
      <c r="H105" s="4">
        <v>0.26529999999999998</v>
      </c>
      <c r="I105" s="4">
        <v>0.2596</v>
      </c>
      <c r="J105" s="4">
        <v>5.3199999999999997E-2</v>
      </c>
      <c r="K105" s="4">
        <v>6.8999999999999992E-2</v>
      </c>
      <c r="L105" s="4">
        <v>5.9200000000000003E-2</v>
      </c>
      <c r="M105" s="4">
        <f t="shared" si="5"/>
        <v>5.0545112781954886</v>
      </c>
      <c r="N105" s="4">
        <f t="shared" si="6"/>
        <v>3.8449275362318844</v>
      </c>
      <c r="O105" s="4">
        <f t="shared" si="7"/>
        <v>4.3851351351351351</v>
      </c>
      <c r="P105" s="4">
        <f t="shared" si="8"/>
        <v>4.4281913165208362</v>
      </c>
      <c r="Q105" s="4">
        <f t="shared" si="9"/>
        <v>0.60594024727880658</v>
      </c>
      <c r="R105" s="3" t="s">
        <v>477</v>
      </c>
      <c r="S105" s="8" t="s">
        <v>474</v>
      </c>
    </row>
    <row r="106" spans="1:19" x14ac:dyDescent="0.35">
      <c r="A106" s="5" t="s">
        <v>99</v>
      </c>
      <c r="B106" s="5" t="s">
        <v>76</v>
      </c>
      <c r="C106" s="7" t="s">
        <v>271</v>
      </c>
      <c r="D106" s="7" t="s">
        <v>332</v>
      </c>
      <c r="E106" s="5" t="s">
        <v>99</v>
      </c>
      <c r="F106" t="s">
        <v>419</v>
      </c>
      <c r="G106" s="4">
        <v>1.796</v>
      </c>
      <c r="H106" s="4">
        <v>1.6980000000000002</v>
      </c>
      <c r="I106" s="4">
        <v>1.6601000000000001</v>
      </c>
      <c r="J106" s="4">
        <v>0.86249999999999993</v>
      </c>
      <c r="K106" s="4">
        <v>0.86109999999999998</v>
      </c>
      <c r="L106" s="4">
        <v>0.81179999999999997</v>
      </c>
      <c r="M106" s="4">
        <f t="shared" si="5"/>
        <v>2.0823188405797102</v>
      </c>
      <c r="N106" s="4">
        <f t="shared" si="6"/>
        <v>1.9718964115666011</v>
      </c>
      <c r="O106" s="4">
        <f t="shared" si="7"/>
        <v>2.0449618132544964</v>
      </c>
      <c r="P106" s="4">
        <f t="shared" si="8"/>
        <v>2.0330590218002693</v>
      </c>
      <c r="Q106" s="4">
        <f t="shared" si="9"/>
        <v>5.6165252074489039E-2</v>
      </c>
      <c r="R106" s="3" t="s">
        <v>478</v>
      </c>
      <c r="S106" s="3" t="s">
        <v>474</v>
      </c>
    </row>
    <row r="107" spans="1:19" x14ac:dyDescent="0.35">
      <c r="A107" s="7" t="s">
        <v>99</v>
      </c>
      <c r="B107" s="6" t="s">
        <v>90</v>
      </c>
      <c r="C107" s="7" t="s">
        <v>271</v>
      </c>
      <c r="D107" s="7" t="s">
        <v>341</v>
      </c>
      <c r="E107" s="5" t="s">
        <v>99</v>
      </c>
      <c r="F107" t="s">
        <v>458</v>
      </c>
      <c r="G107" s="4">
        <v>0.50729999999999997</v>
      </c>
      <c r="H107" s="4">
        <v>0.44080000000000003</v>
      </c>
      <c r="I107" s="4">
        <v>0.47649999999999998</v>
      </c>
      <c r="J107" s="4">
        <v>0.1714</v>
      </c>
      <c r="K107" s="4">
        <v>0.1067</v>
      </c>
      <c r="L107" s="4">
        <v>0.16589999999999999</v>
      </c>
      <c r="M107" s="4">
        <f t="shared" si="5"/>
        <v>2.9597432905484244</v>
      </c>
      <c r="N107" s="4">
        <f t="shared" si="6"/>
        <v>4.131208997188379</v>
      </c>
      <c r="O107" s="4">
        <f t="shared" si="7"/>
        <v>2.8722121760096444</v>
      </c>
      <c r="P107" s="4">
        <f t="shared" si="8"/>
        <v>3.3210548212488162</v>
      </c>
      <c r="Q107" s="4">
        <f t="shared" si="9"/>
        <v>0.70297778456885496</v>
      </c>
      <c r="R107" s="3" t="s">
        <v>478</v>
      </c>
      <c r="S107" s="3" t="s">
        <v>474</v>
      </c>
    </row>
    <row r="108" spans="1:19" x14ac:dyDescent="0.35">
      <c r="A108" s="7" t="s">
        <v>99</v>
      </c>
      <c r="B108" s="6" t="s">
        <v>102</v>
      </c>
      <c r="C108" s="7" t="s">
        <v>271</v>
      </c>
      <c r="D108" s="7" t="s">
        <v>342</v>
      </c>
      <c r="E108" s="5" t="s">
        <v>99</v>
      </c>
      <c r="F108" t="s">
        <v>445</v>
      </c>
      <c r="G108" s="4">
        <v>0.1452</v>
      </c>
      <c r="H108" s="4">
        <v>0.14849999999999999</v>
      </c>
      <c r="I108" s="4">
        <v>0.15329999999999999</v>
      </c>
      <c r="J108" s="4">
        <v>6.4799999999999996E-2</v>
      </c>
      <c r="K108" s="4">
        <v>6.0399999999999995E-2</v>
      </c>
      <c r="L108" s="4">
        <v>6.8900000000000003E-2</v>
      </c>
      <c r="M108" s="4">
        <f t="shared" si="5"/>
        <v>2.2407407407407409</v>
      </c>
      <c r="N108" s="4">
        <f t="shared" si="6"/>
        <v>2.4586092715231791</v>
      </c>
      <c r="O108" s="4">
        <f t="shared" si="7"/>
        <v>2.224963715529753</v>
      </c>
      <c r="P108" s="4">
        <f t="shared" si="8"/>
        <v>2.3081045759312246</v>
      </c>
      <c r="Q108" s="4">
        <f t="shared" si="9"/>
        <v>0.13057938649552334</v>
      </c>
      <c r="R108" s="3" t="s">
        <v>478</v>
      </c>
      <c r="S108" s="3" t="s">
        <v>474</v>
      </c>
    </row>
    <row r="109" spans="1:19" x14ac:dyDescent="0.35">
      <c r="A109" s="7" t="s">
        <v>99</v>
      </c>
      <c r="B109" s="6" t="s">
        <v>3</v>
      </c>
      <c r="C109" s="7" t="s">
        <v>271</v>
      </c>
      <c r="D109" s="7" t="s">
        <v>345</v>
      </c>
      <c r="E109" s="5" t="s">
        <v>99</v>
      </c>
      <c r="F109" t="s">
        <v>440</v>
      </c>
      <c r="G109" s="4">
        <v>0.36460000000000004</v>
      </c>
      <c r="H109" s="4">
        <v>0.32880000000000004</v>
      </c>
      <c r="I109" s="4">
        <v>0.37659999999999999</v>
      </c>
      <c r="J109" s="4">
        <v>0.19209999999999999</v>
      </c>
      <c r="K109" s="4">
        <v>0.17330000000000001</v>
      </c>
      <c r="L109" s="4">
        <v>0.15549999999999997</v>
      </c>
      <c r="M109" s="4">
        <f t="shared" si="5"/>
        <v>1.8979698073919835</v>
      </c>
      <c r="N109" s="4">
        <f t="shared" si="6"/>
        <v>1.8972879399884595</v>
      </c>
      <c r="O109" s="4">
        <f t="shared" si="7"/>
        <v>2.4218649517684891</v>
      </c>
      <c r="P109" s="4">
        <f t="shared" si="8"/>
        <v>2.072374233049644</v>
      </c>
      <c r="Q109" s="4">
        <f t="shared" si="9"/>
        <v>0.30266803281606991</v>
      </c>
      <c r="R109" s="3" t="s">
        <v>478</v>
      </c>
      <c r="S109" s="3" t="s">
        <v>474</v>
      </c>
    </row>
    <row r="110" spans="1:19" x14ac:dyDescent="0.35">
      <c r="A110" s="7" t="s">
        <v>4</v>
      </c>
      <c r="B110" s="6" t="s">
        <v>1</v>
      </c>
      <c r="C110" s="7" t="s">
        <v>272</v>
      </c>
      <c r="D110" s="7" t="s">
        <v>1</v>
      </c>
      <c r="E110" s="5" t="s">
        <v>415</v>
      </c>
      <c r="F110" t="s">
        <v>1</v>
      </c>
      <c r="G110" s="4">
        <v>0.621</v>
      </c>
      <c r="H110" s="4">
        <v>0.57869999999999999</v>
      </c>
      <c r="I110" s="4">
        <v>0.58850000000000002</v>
      </c>
      <c r="J110" s="4">
        <v>0.111</v>
      </c>
      <c r="K110" s="4">
        <v>9.8799999999999985E-2</v>
      </c>
      <c r="L110" s="4">
        <v>8.0299999999999996E-2</v>
      </c>
      <c r="M110" s="4">
        <f t="shared" si="5"/>
        <v>5.5945945945945947</v>
      </c>
      <c r="N110" s="4">
        <f t="shared" si="6"/>
        <v>5.8572874493927136</v>
      </c>
      <c r="O110" s="4">
        <f t="shared" si="7"/>
        <v>7.3287671232876717</v>
      </c>
      <c r="P110" s="4">
        <f t="shared" si="8"/>
        <v>6.26021638909166</v>
      </c>
      <c r="Q110" s="4">
        <f t="shared" si="9"/>
        <v>0.93466699291973854</v>
      </c>
      <c r="R110" s="3" t="s">
        <v>478</v>
      </c>
      <c r="S110" s="3" t="s">
        <v>474</v>
      </c>
    </row>
    <row r="111" spans="1:19" x14ac:dyDescent="0.35">
      <c r="A111" s="7" t="s">
        <v>4</v>
      </c>
      <c r="B111" s="6" t="s">
        <v>154</v>
      </c>
      <c r="C111" s="7" t="s">
        <v>272</v>
      </c>
      <c r="D111" s="7" t="s">
        <v>154</v>
      </c>
      <c r="E111" s="5" t="s">
        <v>415</v>
      </c>
      <c r="F111" t="s">
        <v>154</v>
      </c>
      <c r="G111" s="4">
        <v>0.67410000000000003</v>
      </c>
      <c r="H111" s="4">
        <v>0.66479999999999995</v>
      </c>
      <c r="I111" s="4">
        <v>0.64890000000000003</v>
      </c>
      <c r="J111" s="4">
        <v>7.7200000000000005E-2</v>
      </c>
      <c r="K111" s="4">
        <v>8.4399999999999989E-2</v>
      </c>
      <c r="L111" s="4">
        <v>9.4999999999999987E-2</v>
      </c>
      <c r="M111" s="4">
        <f t="shared" si="5"/>
        <v>8.7318652849740932</v>
      </c>
      <c r="N111" s="4">
        <f t="shared" si="6"/>
        <v>7.8767772511848344</v>
      </c>
      <c r="O111" s="4">
        <f t="shared" si="7"/>
        <v>6.8305263157894753</v>
      </c>
      <c r="P111" s="4">
        <f t="shared" si="8"/>
        <v>7.8130562839828004</v>
      </c>
      <c r="Q111" s="4">
        <f t="shared" si="9"/>
        <v>0.95226978329719059</v>
      </c>
      <c r="R111" s="3" t="s">
        <v>478</v>
      </c>
      <c r="S111" s="3" t="s">
        <v>473</v>
      </c>
    </row>
    <row r="112" spans="1:19" x14ac:dyDescent="0.35">
      <c r="A112" s="7" t="s">
        <v>4</v>
      </c>
      <c r="B112" s="6" t="s">
        <v>74</v>
      </c>
      <c r="C112" s="7" t="s">
        <v>272</v>
      </c>
      <c r="D112" s="7" t="s">
        <v>74</v>
      </c>
      <c r="E112" s="5" t="s">
        <v>415</v>
      </c>
      <c r="F112" t="s">
        <v>74</v>
      </c>
      <c r="G112" s="4">
        <v>1.3621000000000001</v>
      </c>
      <c r="H112" s="4">
        <v>1.4514</v>
      </c>
      <c r="I112" s="4">
        <v>1.5835999999999999</v>
      </c>
      <c r="J112" s="4">
        <v>0.15389999999999998</v>
      </c>
      <c r="K112" s="4">
        <v>0.1502</v>
      </c>
      <c r="L112" s="4">
        <v>0.13009999999999999</v>
      </c>
      <c r="M112" s="4">
        <f t="shared" si="5"/>
        <v>8.8505523066926592</v>
      </c>
      <c r="N112" s="4">
        <f t="shared" si="6"/>
        <v>9.6631158455392807</v>
      </c>
      <c r="O112" s="4">
        <f t="shared" si="7"/>
        <v>12.172175249807839</v>
      </c>
      <c r="P112" s="4">
        <f t="shared" si="8"/>
        <v>10.228614467346594</v>
      </c>
      <c r="Q112" s="4">
        <f t="shared" si="9"/>
        <v>1.7315127093113669</v>
      </c>
      <c r="R112" s="3" t="s">
        <v>478</v>
      </c>
      <c r="S112" s="3" t="s">
        <v>474</v>
      </c>
    </row>
    <row r="113" spans="1:19" x14ac:dyDescent="0.35">
      <c r="A113" s="7" t="s">
        <v>4</v>
      </c>
      <c r="B113" s="6" t="s">
        <v>84</v>
      </c>
      <c r="C113" s="7" t="s">
        <v>272</v>
      </c>
      <c r="D113" s="7" t="s">
        <v>84</v>
      </c>
      <c r="E113" s="5" t="s">
        <v>415</v>
      </c>
      <c r="F113" t="s">
        <v>84</v>
      </c>
      <c r="G113" s="4">
        <v>0.76700000000000002</v>
      </c>
      <c r="H113" s="4">
        <v>0.79069999999999996</v>
      </c>
      <c r="I113" s="4">
        <v>0.8407</v>
      </c>
      <c r="J113" s="4">
        <v>9.3600000000000003E-2</v>
      </c>
      <c r="K113" s="4">
        <v>7.8899999999999984E-2</v>
      </c>
      <c r="L113" s="4">
        <v>7.6299999999999993E-2</v>
      </c>
      <c r="M113" s="4">
        <f t="shared" si="5"/>
        <v>8.1944444444444446</v>
      </c>
      <c r="N113" s="4">
        <f t="shared" si="6"/>
        <v>10.021546261089989</v>
      </c>
      <c r="O113" s="4">
        <f t="shared" si="7"/>
        <v>11.018348623853212</v>
      </c>
      <c r="P113" s="4">
        <f t="shared" si="8"/>
        <v>9.7447797764625488</v>
      </c>
      <c r="Q113" s="4">
        <f t="shared" si="9"/>
        <v>1.4321516919936834</v>
      </c>
      <c r="R113" s="3" t="s">
        <v>478</v>
      </c>
      <c r="S113" s="3" t="s">
        <v>474</v>
      </c>
    </row>
    <row r="114" spans="1:19" x14ac:dyDescent="0.35">
      <c r="A114" s="7" t="s">
        <v>4</v>
      </c>
      <c r="B114" s="6" t="s">
        <v>52</v>
      </c>
      <c r="C114" s="7" t="s">
        <v>272</v>
      </c>
      <c r="D114" s="7" t="s">
        <v>52</v>
      </c>
      <c r="E114" s="5" t="s">
        <v>415</v>
      </c>
      <c r="F114" t="s">
        <v>318</v>
      </c>
      <c r="G114" s="4">
        <v>0.78059999999999996</v>
      </c>
      <c r="H114" s="4">
        <v>0.84970000000000001</v>
      </c>
      <c r="I114" s="4">
        <v>0.9627</v>
      </c>
      <c r="J114" s="4">
        <v>9.9400000000000002E-2</v>
      </c>
      <c r="K114" s="4">
        <v>8.9199999999999988E-2</v>
      </c>
      <c r="L114" s="4">
        <v>0.10079999999999999</v>
      </c>
      <c r="M114" s="4">
        <f t="shared" si="5"/>
        <v>7.8531187122736412</v>
      </c>
      <c r="N114" s="4">
        <f t="shared" si="6"/>
        <v>9.5257847533632294</v>
      </c>
      <c r="O114" s="4">
        <f t="shared" si="7"/>
        <v>9.550595238095239</v>
      </c>
      <c r="P114" s="4">
        <f t="shared" si="8"/>
        <v>8.976499567910702</v>
      </c>
      <c r="Q114" s="4">
        <f t="shared" si="9"/>
        <v>0.9729554461264156</v>
      </c>
      <c r="R114" s="3" t="s">
        <v>478</v>
      </c>
      <c r="S114" s="3" t="s">
        <v>474</v>
      </c>
    </row>
    <row r="115" spans="1:19" x14ac:dyDescent="0.35">
      <c r="A115" s="7" t="s">
        <v>4</v>
      </c>
      <c r="B115" s="6" t="s">
        <v>130</v>
      </c>
      <c r="C115" s="7" t="s">
        <v>272</v>
      </c>
      <c r="D115" s="7" t="s">
        <v>323</v>
      </c>
      <c r="E115" s="5" t="s">
        <v>415</v>
      </c>
      <c r="F115" t="s">
        <v>323</v>
      </c>
      <c r="G115" s="4">
        <v>0.28100000000000003</v>
      </c>
      <c r="H115" s="4">
        <v>0.27500000000000002</v>
      </c>
      <c r="I115" s="4">
        <v>0.2853</v>
      </c>
      <c r="J115" s="4">
        <v>7.9500000000000001E-2</v>
      </c>
      <c r="K115" s="4">
        <v>8.2500000000000004E-2</v>
      </c>
      <c r="L115" s="4">
        <v>9.2100000000000001E-2</v>
      </c>
      <c r="M115" s="4">
        <f t="shared" si="5"/>
        <v>3.5345911949685536</v>
      </c>
      <c r="N115" s="4">
        <f t="shared" si="6"/>
        <v>3.3333333333333335</v>
      </c>
      <c r="O115" s="4">
        <f t="shared" si="7"/>
        <v>3.0977198697068404</v>
      </c>
      <c r="P115" s="4">
        <f t="shared" si="8"/>
        <v>3.321881466002909</v>
      </c>
      <c r="Q115" s="4">
        <f t="shared" si="9"/>
        <v>0.21866069070136179</v>
      </c>
      <c r="R115" s="3" t="s">
        <v>478</v>
      </c>
      <c r="S115" s="3" t="s">
        <v>474</v>
      </c>
    </row>
    <row r="116" spans="1:19" x14ac:dyDescent="0.35">
      <c r="A116" s="7" t="s">
        <v>4</v>
      </c>
      <c r="B116" s="6" t="s">
        <v>94</v>
      </c>
      <c r="C116" s="7" t="s">
        <v>272</v>
      </c>
      <c r="D116" s="7" t="s">
        <v>335</v>
      </c>
      <c r="E116" s="5" t="s">
        <v>415</v>
      </c>
      <c r="F116" t="s">
        <v>335</v>
      </c>
      <c r="G116" s="4">
        <v>0.84709999999999996</v>
      </c>
      <c r="H116" s="4">
        <v>0.83230000000000004</v>
      </c>
      <c r="I116" s="4">
        <v>0.81610000000000005</v>
      </c>
      <c r="J116" s="4">
        <v>9.6800000000000011E-2</v>
      </c>
      <c r="K116" s="4">
        <v>9.219999999999999E-2</v>
      </c>
      <c r="L116" s="4">
        <v>0.10779999999999999</v>
      </c>
      <c r="M116" s="4">
        <f t="shared" si="5"/>
        <v>8.7510330578512381</v>
      </c>
      <c r="N116" s="4">
        <f t="shared" si="6"/>
        <v>9.0271149674620403</v>
      </c>
      <c r="O116" s="4">
        <f t="shared" si="7"/>
        <v>7.5705009276437858</v>
      </c>
      <c r="P116" s="4">
        <f t="shared" si="8"/>
        <v>8.4495496509856878</v>
      </c>
      <c r="Q116" s="4">
        <f t="shared" si="9"/>
        <v>0.77369263839741809</v>
      </c>
      <c r="R116" s="3" t="s">
        <v>478</v>
      </c>
      <c r="S116" s="3" t="s">
        <v>474</v>
      </c>
    </row>
    <row r="117" spans="1:19" x14ac:dyDescent="0.35">
      <c r="A117" s="7" t="s">
        <v>4</v>
      </c>
      <c r="B117" s="6" t="s">
        <v>113</v>
      </c>
      <c r="C117" s="7" t="s">
        <v>272</v>
      </c>
      <c r="D117" s="7" t="s">
        <v>339</v>
      </c>
      <c r="E117" s="5" t="s">
        <v>415</v>
      </c>
      <c r="F117" t="s">
        <v>339</v>
      </c>
      <c r="G117" s="4">
        <v>0.71960000000000002</v>
      </c>
      <c r="H117" s="4">
        <v>0.70069999999999999</v>
      </c>
      <c r="I117" s="4">
        <v>0.73640000000000005</v>
      </c>
      <c r="J117" s="4">
        <v>0.1573</v>
      </c>
      <c r="K117" s="4">
        <v>0.11800000000000001</v>
      </c>
      <c r="L117" s="4">
        <v>0.12709999999999999</v>
      </c>
      <c r="M117" s="4">
        <f t="shared" si="5"/>
        <v>4.5746980292434838</v>
      </c>
      <c r="N117" s="4">
        <f t="shared" si="6"/>
        <v>5.9381355932203386</v>
      </c>
      <c r="O117" s="4">
        <f t="shared" si="7"/>
        <v>5.7938630999213228</v>
      </c>
      <c r="P117" s="4">
        <f t="shared" si="8"/>
        <v>5.4355655741283826</v>
      </c>
      <c r="Q117" s="4">
        <f t="shared" si="9"/>
        <v>0.74901491003702714</v>
      </c>
      <c r="R117" s="3" t="s">
        <v>478</v>
      </c>
      <c r="S117" s="3" t="s">
        <v>474</v>
      </c>
    </row>
    <row r="118" spans="1:19" x14ac:dyDescent="0.35">
      <c r="A118" s="7" t="s">
        <v>4</v>
      </c>
      <c r="B118" s="6" t="s">
        <v>122</v>
      </c>
      <c r="C118" s="7" t="s">
        <v>272</v>
      </c>
      <c r="D118" s="7" t="s">
        <v>122</v>
      </c>
      <c r="E118" s="5" t="s">
        <v>415</v>
      </c>
      <c r="F118" t="s">
        <v>122</v>
      </c>
      <c r="G118" s="4">
        <v>0.24879999999999999</v>
      </c>
      <c r="H118" s="4">
        <v>0.2581</v>
      </c>
      <c r="I118" s="4">
        <v>0.25880000000000003</v>
      </c>
      <c r="J118" s="4">
        <v>5.1699999999999996E-2</v>
      </c>
      <c r="K118" s="4">
        <v>6.2799999999999995E-2</v>
      </c>
      <c r="L118" s="4">
        <v>6.3E-2</v>
      </c>
      <c r="M118" s="4">
        <f t="shared" si="5"/>
        <v>4.8123791102514506</v>
      </c>
      <c r="N118" s="4">
        <f t="shared" si="6"/>
        <v>4.1098726114649686</v>
      </c>
      <c r="O118" s="4">
        <f t="shared" si="7"/>
        <v>4.1079365079365084</v>
      </c>
      <c r="P118" s="4">
        <f t="shared" si="8"/>
        <v>4.3433960765509765</v>
      </c>
      <c r="Q118" s="4">
        <f t="shared" si="9"/>
        <v>0.40615237479103045</v>
      </c>
      <c r="R118" s="3" t="s">
        <v>478</v>
      </c>
      <c r="S118" s="3" t="s">
        <v>473</v>
      </c>
    </row>
    <row r="119" spans="1:19" x14ac:dyDescent="0.35">
      <c r="A119" s="7" t="s">
        <v>4</v>
      </c>
      <c r="B119" s="6" t="s">
        <v>117</v>
      </c>
      <c r="C119" s="7" t="s">
        <v>272</v>
      </c>
      <c r="D119" s="7" t="s">
        <v>117</v>
      </c>
      <c r="E119" s="5" t="s">
        <v>415</v>
      </c>
      <c r="F119" t="s">
        <v>117</v>
      </c>
      <c r="G119" s="4">
        <v>0.67130000000000001</v>
      </c>
      <c r="H119" s="4">
        <v>0.71540000000000004</v>
      </c>
      <c r="I119" s="4">
        <v>0.74129999999999996</v>
      </c>
      <c r="J119" s="4">
        <v>0.11839999999999999</v>
      </c>
      <c r="K119" s="4">
        <v>0.1668</v>
      </c>
      <c r="L119" s="4">
        <v>0.16139999999999999</v>
      </c>
      <c r="M119" s="4">
        <f t="shared" si="5"/>
        <v>5.669763513513514</v>
      </c>
      <c r="N119" s="4">
        <f t="shared" si="6"/>
        <v>4.2889688249400484</v>
      </c>
      <c r="O119" s="4">
        <f t="shared" si="7"/>
        <v>4.5929368029739779</v>
      </c>
      <c r="P119" s="4">
        <f t="shared" si="8"/>
        <v>4.8505563804758465</v>
      </c>
      <c r="Q119" s="4">
        <f t="shared" si="9"/>
        <v>0.72555108574955607</v>
      </c>
      <c r="R119" s="3" t="s">
        <v>478</v>
      </c>
      <c r="S119" s="3" t="s">
        <v>474</v>
      </c>
    </row>
    <row r="120" spans="1:19" x14ac:dyDescent="0.35">
      <c r="A120" s="7" t="s">
        <v>159</v>
      </c>
      <c r="B120" s="6" t="s">
        <v>154</v>
      </c>
      <c r="C120" s="7" t="s">
        <v>274</v>
      </c>
      <c r="D120" s="7" t="s">
        <v>154</v>
      </c>
      <c r="E120" s="5" t="s">
        <v>437</v>
      </c>
      <c r="F120" t="s">
        <v>154</v>
      </c>
      <c r="G120" s="4">
        <v>0.13300000000000001</v>
      </c>
      <c r="H120" s="4">
        <v>0.1376</v>
      </c>
      <c r="I120" s="4">
        <v>0.1416</v>
      </c>
      <c r="J120" s="4">
        <v>5.8700000000000002E-2</v>
      </c>
      <c r="K120" s="4">
        <v>6.3299999999999995E-2</v>
      </c>
      <c r="L120" s="4">
        <v>6.4500000000000002E-2</v>
      </c>
      <c r="M120" s="4">
        <f t="shared" si="5"/>
        <v>2.2657580919931859</v>
      </c>
      <c r="N120" s="4">
        <f t="shared" si="6"/>
        <v>2.1737756714060033</v>
      </c>
      <c r="O120" s="4">
        <f t="shared" si="7"/>
        <v>2.1953488372093024</v>
      </c>
      <c r="P120" s="4">
        <f t="shared" si="8"/>
        <v>2.2116275335361641</v>
      </c>
      <c r="Q120" s="4">
        <f t="shared" si="9"/>
        <v>4.8103413494740371E-2</v>
      </c>
      <c r="R120" s="3" t="s">
        <v>478</v>
      </c>
      <c r="S120" s="3" t="s">
        <v>474</v>
      </c>
    </row>
    <row r="121" spans="1:19" x14ac:dyDescent="0.35">
      <c r="A121" s="5" t="s">
        <v>159</v>
      </c>
      <c r="B121" s="5" t="s">
        <v>74</v>
      </c>
      <c r="C121" s="7" t="s">
        <v>274</v>
      </c>
      <c r="D121" s="7" t="s">
        <v>74</v>
      </c>
      <c r="E121" s="5" t="s">
        <v>437</v>
      </c>
      <c r="F121" t="s">
        <v>74</v>
      </c>
      <c r="G121" s="4">
        <v>0.2072</v>
      </c>
      <c r="H121" s="4">
        <v>0.18389999999999998</v>
      </c>
      <c r="I121" s="4">
        <v>0.18619999999999998</v>
      </c>
      <c r="J121" s="4">
        <v>9.3300000000000008E-2</v>
      </c>
      <c r="K121" s="4">
        <v>7.0800000000000002E-2</v>
      </c>
      <c r="L121" s="4">
        <v>7.6599999999999988E-2</v>
      </c>
      <c r="M121" s="4">
        <f t="shared" si="5"/>
        <v>2.220793140407288</v>
      </c>
      <c r="N121" s="4">
        <f t="shared" si="6"/>
        <v>2.5974576271186436</v>
      </c>
      <c r="O121" s="4">
        <f t="shared" si="7"/>
        <v>2.4308093994778068</v>
      </c>
      <c r="P121" s="4">
        <f t="shared" si="8"/>
        <v>2.4163533890012463</v>
      </c>
      <c r="Q121" s="4">
        <f t="shared" si="9"/>
        <v>0.18874789023074154</v>
      </c>
      <c r="R121" s="3" t="s">
        <v>478</v>
      </c>
      <c r="S121" s="3" t="s">
        <v>474</v>
      </c>
    </row>
    <row r="122" spans="1:19" x14ac:dyDescent="0.35">
      <c r="A122" s="5" t="s">
        <v>159</v>
      </c>
      <c r="B122" s="5" t="s">
        <v>142</v>
      </c>
      <c r="C122" s="7" t="s">
        <v>274</v>
      </c>
      <c r="D122" s="7" t="s">
        <v>308</v>
      </c>
      <c r="E122" s="5" t="s">
        <v>437</v>
      </c>
      <c r="F122" t="s">
        <v>308</v>
      </c>
      <c r="G122" s="4">
        <v>0.19020000000000001</v>
      </c>
      <c r="H122" s="4">
        <v>0.18140000000000001</v>
      </c>
      <c r="I122" s="4">
        <v>0.18260000000000001</v>
      </c>
      <c r="J122" s="4">
        <v>0.10060000000000001</v>
      </c>
      <c r="K122" s="4">
        <v>8.4000000000000005E-2</v>
      </c>
      <c r="L122" s="4">
        <v>8.7599999999999997E-2</v>
      </c>
      <c r="M122" s="4">
        <f t="shared" si="5"/>
        <v>1.8906560636182901</v>
      </c>
      <c r="N122" s="4">
        <f t="shared" si="6"/>
        <v>2.1595238095238094</v>
      </c>
      <c r="O122" s="4">
        <f t="shared" si="7"/>
        <v>2.0844748858447493</v>
      </c>
      <c r="P122" s="4">
        <f t="shared" si="8"/>
        <v>2.0448849196622825</v>
      </c>
      <c r="Q122" s="4">
        <f t="shared" si="9"/>
        <v>0.13873712647963179</v>
      </c>
      <c r="R122" s="3" t="s">
        <v>478</v>
      </c>
      <c r="S122" s="3" t="s">
        <v>473</v>
      </c>
    </row>
    <row r="123" spans="1:19" x14ac:dyDescent="0.35">
      <c r="A123" s="5" t="s">
        <v>159</v>
      </c>
      <c r="B123" s="5" t="s">
        <v>84</v>
      </c>
      <c r="C123" s="7" t="s">
        <v>274</v>
      </c>
      <c r="D123" s="7" t="s">
        <v>84</v>
      </c>
      <c r="E123" s="5" t="s">
        <v>437</v>
      </c>
      <c r="F123" t="s">
        <v>84</v>
      </c>
      <c r="G123" s="4">
        <v>0.14949999999999999</v>
      </c>
      <c r="H123" s="4">
        <v>0.1542</v>
      </c>
      <c r="I123" s="4">
        <v>0.1482</v>
      </c>
      <c r="J123" s="4">
        <v>6.6900000000000001E-2</v>
      </c>
      <c r="K123" s="4">
        <v>6.7299999999999999E-2</v>
      </c>
      <c r="L123" s="4">
        <v>7.5799999999999992E-2</v>
      </c>
      <c r="M123" s="4">
        <f t="shared" si="5"/>
        <v>2.2346786248131538</v>
      </c>
      <c r="N123" s="4">
        <f t="shared" si="6"/>
        <v>2.2912332838038636</v>
      </c>
      <c r="O123" s="4">
        <f t="shared" si="7"/>
        <v>1.9551451187335094</v>
      </c>
      <c r="P123" s="4">
        <f t="shared" si="8"/>
        <v>2.1603523424501754</v>
      </c>
      <c r="Q123" s="4">
        <f t="shared" si="9"/>
        <v>0.1799503010903713</v>
      </c>
      <c r="R123" s="3" t="s">
        <v>478</v>
      </c>
      <c r="S123" s="3" t="s">
        <v>474</v>
      </c>
    </row>
    <row r="124" spans="1:19" x14ac:dyDescent="0.35">
      <c r="A124" s="7" t="s">
        <v>159</v>
      </c>
      <c r="B124" s="6" t="s">
        <v>75</v>
      </c>
      <c r="C124" s="7" t="s">
        <v>274</v>
      </c>
      <c r="D124" s="7" t="s">
        <v>75</v>
      </c>
      <c r="E124" s="5" t="s">
        <v>437</v>
      </c>
      <c r="F124" t="s">
        <v>75</v>
      </c>
      <c r="G124" s="4">
        <v>0.1086</v>
      </c>
      <c r="H124" s="4">
        <v>0.1074</v>
      </c>
      <c r="I124" s="4">
        <v>0.1159</v>
      </c>
      <c r="J124" s="4">
        <v>5.8200000000000002E-2</v>
      </c>
      <c r="K124" s="4">
        <v>5.1599999999999993E-2</v>
      </c>
      <c r="L124" s="4">
        <v>5.2900000000000003E-2</v>
      </c>
      <c r="M124" s="4">
        <f t="shared" si="5"/>
        <v>1.865979381443299</v>
      </c>
      <c r="N124" s="4">
        <f t="shared" si="6"/>
        <v>2.0813953488372094</v>
      </c>
      <c r="O124" s="4">
        <f t="shared" si="7"/>
        <v>2.1909262759924384</v>
      </c>
      <c r="P124" s="4">
        <f t="shared" si="8"/>
        <v>2.0461003354243155</v>
      </c>
      <c r="Q124" s="4">
        <f t="shared" si="9"/>
        <v>0.16532369626930268</v>
      </c>
      <c r="R124" s="3" t="s">
        <v>478</v>
      </c>
      <c r="S124" s="3" t="s">
        <v>474</v>
      </c>
    </row>
    <row r="125" spans="1:19" x14ac:dyDescent="0.35">
      <c r="A125" s="7" t="s">
        <v>63</v>
      </c>
      <c r="B125" s="6" t="s">
        <v>17</v>
      </c>
      <c r="C125" s="7" t="s">
        <v>275</v>
      </c>
      <c r="D125" s="7" t="s">
        <v>17</v>
      </c>
      <c r="E125" s="5" t="s">
        <v>452</v>
      </c>
      <c r="F125" t="s">
        <v>456</v>
      </c>
      <c r="G125" s="4">
        <v>1.1404000000000001</v>
      </c>
      <c r="H125" s="4">
        <v>1.2228000000000001</v>
      </c>
      <c r="I125" s="4">
        <v>1.1865000000000001</v>
      </c>
      <c r="J125" s="4">
        <v>0.21340000000000003</v>
      </c>
      <c r="K125" s="4">
        <v>0.2218</v>
      </c>
      <c r="L125" s="4">
        <v>0.23880000000000001</v>
      </c>
      <c r="M125" s="4">
        <f t="shared" si="5"/>
        <v>5.343955014058106</v>
      </c>
      <c r="N125" s="4">
        <f t="shared" si="6"/>
        <v>5.5130748422001812</v>
      </c>
      <c r="O125" s="4">
        <f t="shared" si="7"/>
        <v>4.9685929648241212</v>
      </c>
      <c r="P125" s="4">
        <f t="shared" si="8"/>
        <v>5.2752076070274692</v>
      </c>
      <c r="Q125" s="4">
        <f t="shared" si="9"/>
        <v>0.2786750494353894</v>
      </c>
      <c r="R125" s="3" t="s">
        <v>478</v>
      </c>
      <c r="S125" s="3" t="s">
        <v>474</v>
      </c>
    </row>
    <row r="126" spans="1:19" x14ac:dyDescent="0.35">
      <c r="A126" s="5" t="s">
        <v>63</v>
      </c>
      <c r="B126" s="5" t="s">
        <v>95</v>
      </c>
      <c r="C126" s="7" t="s">
        <v>275</v>
      </c>
      <c r="D126" s="7" t="s">
        <v>302</v>
      </c>
      <c r="E126" s="5" t="s">
        <v>452</v>
      </c>
      <c r="F126" t="s">
        <v>302</v>
      </c>
      <c r="G126" s="4">
        <v>0.1822</v>
      </c>
      <c r="H126" s="4">
        <v>0.19339999999999999</v>
      </c>
      <c r="I126" s="4">
        <v>0.19869999999999999</v>
      </c>
      <c r="J126" s="4">
        <v>8.0299999999999996E-2</v>
      </c>
      <c r="K126" s="4">
        <v>8.270000000000001E-2</v>
      </c>
      <c r="L126" s="4">
        <v>7.9000000000000001E-2</v>
      </c>
      <c r="M126" s="4">
        <f t="shared" si="5"/>
        <v>2.268991282689913</v>
      </c>
      <c r="N126" s="4">
        <f t="shared" si="6"/>
        <v>2.3385731559854892</v>
      </c>
      <c r="O126" s="4">
        <f t="shared" si="7"/>
        <v>2.5151898734177212</v>
      </c>
      <c r="P126" s="4">
        <f t="shared" si="8"/>
        <v>2.3742514373643746</v>
      </c>
      <c r="Q126" s="4">
        <f t="shared" si="9"/>
        <v>0.12691785272648948</v>
      </c>
      <c r="R126" s="3" t="s">
        <v>478</v>
      </c>
      <c r="S126" s="3" t="s">
        <v>473</v>
      </c>
    </row>
    <row r="127" spans="1:19" x14ac:dyDescent="0.35">
      <c r="A127" s="7" t="s">
        <v>78</v>
      </c>
      <c r="B127" s="6" t="s">
        <v>41</v>
      </c>
      <c r="C127" s="7" t="s">
        <v>78</v>
      </c>
      <c r="D127" s="7" t="s">
        <v>296</v>
      </c>
      <c r="E127" s="5" t="s">
        <v>78</v>
      </c>
      <c r="F127" t="s">
        <v>296</v>
      </c>
      <c r="G127" s="4">
        <v>1.8352999999999999</v>
      </c>
      <c r="H127" s="4">
        <v>1.7516</v>
      </c>
      <c r="I127" s="4">
        <v>1.8596999999999999</v>
      </c>
      <c r="J127" s="4">
        <v>0.17909999999999998</v>
      </c>
      <c r="K127" s="4">
        <v>0.16949999999999998</v>
      </c>
      <c r="L127" s="4">
        <v>0.19429999999999997</v>
      </c>
      <c r="M127" s="4">
        <f t="shared" si="5"/>
        <v>10.247347850362926</v>
      </c>
      <c r="N127" s="4">
        <f t="shared" si="6"/>
        <v>10.33392330383481</v>
      </c>
      <c r="O127" s="4">
        <f t="shared" si="7"/>
        <v>9.5712815234173974</v>
      </c>
      <c r="P127" s="4">
        <f t="shared" si="8"/>
        <v>10.050850892538378</v>
      </c>
      <c r="Q127" s="4">
        <f t="shared" si="9"/>
        <v>0.41756905073926043</v>
      </c>
      <c r="R127" s="3" t="s">
        <v>477</v>
      </c>
      <c r="S127" s="3" t="s">
        <v>474</v>
      </c>
    </row>
    <row r="128" spans="1:19" x14ac:dyDescent="0.35">
      <c r="A128" s="7" t="s">
        <v>13</v>
      </c>
      <c r="B128" s="6" t="s">
        <v>162</v>
      </c>
      <c r="C128" s="7" t="s">
        <v>13</v>
      </c>
      <c r="D128" s="7" t="s">
        <v>162</v>
      </c>
      <c r="E128" s="5" t="s">
        <v>13</v>
      </c>
      <c r="F128" t="s">
        <v>162</v>
      </c>
      <c r="G128" s="4">
        <v>0.17149999999999999</v>
      </c>
      <c r="H128" s="4">
        <v>0.17949999999999999</v>
      </c>
      <c r="I128" s="4">
        <v>0.19929999999999998</v>
      </c>
      <c r="J128" s="4">
        <v>8.2399999999999987E-2</v>
      </c>
      <c r="K128" s="4">
        <v>8.8099999999999998E-2</v>
      </c>
      <c r="L128" s="4">
        <v>8.270000000000001E-2</v>
      </c>
      <c r="M128" s="4">
        <f t="shared" si="5"/>
        <v>2.0813106796116507</v>
      </c>
      <c r="N128" s="4">
        <f t="shared" si="6"/>
        <v>2.0374574347332577</v>
      </c>
      <c r="O128" s="4">
        <f t="shared" si="7"/>
        <v>2.4099153567110032</v>
      </c>
      <c r="P128" s="4">
        <f t="shared" si="8"/>
        <v>2.1762278236853039</v>
      </c>
      <c r="Q128" s="4">
        <f t="shared" si="9"/>
        <v>0.20356368558836585</v>
      </c>
      <c r="R128" s="3" t="s">
        <v>478</v>
      </c>
      <c r="S128" s="3" t="s">
        <v>474</v>
      </c>
    </row>
    <row r="129" spans="1:19" x14ac:dyDescent="0.35">
      <c r="A129" s="7" t="s">
        <v>13</v>
      </c>
      <c r="B129" s="6" t="s">
        <v>16</v>
      </c>
      <c r="C129" s="7" t="s">
        <v>13</v>
      </c>
      <c r="D129" s="7" t="s">
        <v>16</v>
      </c>
      <c r="E129" s="5" t="s">
        <v>13</v>
      </c>
      <c r="F129" t="s">
        <v>16</v>
      </c>
      <c r="G129" s="4">
        <v>0.41949999999999998</v>
      </c>
      <c r="H129" s="4">
        <v>0.41710000000000003</v>
      </c>
      <c r="I129" s="4">
        <v>0.39410000000000001</v>
      </c>
      <c r="J129" s="4">
        <v>0.11819999999999999</v>
      </c>
      <c r="K129" s="4">
        <v>0.10859999999999999</v>
      </c>
      <c r="L129" s="4">
        <v>9.5199999999999993E-2</v>
      </c>
      <c r="M129" s="4">
        <f t="shared" si="5"/>
        <v>3.5490693739424706</v>
      </c>
      <c r="N129" s="4">
        <f t="shared" si="6"/>
        <v>3.840699815837938</v>
      </c>
      <c r="O129" s="4">
        <f t="shared" si="7"/>
        <v>4.1397058823529411</v>
      </c>
      <c r="P129" s="4">
        <f t="shared" si="8"/>
        <v>3.8431583573777832</v>
      </c>
      <c r="Q129" s="4">
        <f t="shared" si="9"/>
        <v>0.29532592941816899</v>
      </c>
      <c r="R129" s="3" t="s">
        <v>478</v>
      </c>
      <c r="S129" s="3" t="s">
        <v>474</v>
      </c>
    </row>
    <row r="130" spans="1:19" x14ac:dyDescent="0.35">
      <c r="A130" s="7" t="s">
        <v>13</v>
      </c>
      <c r="B130" s="6" t="s">
        <v>12</v>
      </c>
      <c r="C130" s="7" t="s">
        <v>13</v>
      </c>
      <c r="D130" s="7" t="s">
        <v>12</v>
      </c>
      <c r="E130" s="5" t="s">
        <v>13</v>
      </c>
      <c r="F130" t="s">
        <v>12</v>
      </c>
      <c r="G130" s="4">
        <v>0.27379999999999999</v>
      </c>
      <c r="H130" s="4">
        <v>0.27959999999999996</v>
      </c>
      <c r="I130" s="4">
        <v>0.27959999999999996</v>
      </c>
      <c r="J130" s="4">
        <v>7.1999999999999995E-2</v>
      </c>
      <c r="K130" s="4">
        <v>7.4399999999999994E-2</v>
      </c>
      <c r="L130" s="4">
        <v>6.8499999999999991E-2</v>
      </c>
      <c r="M130" s="4">
        <f t="shared" ref="M130:M193" si="10">G130/J130</f>
        <v>3.802777777777778</v>
      </c>
      <c r="N130" s="4">
        <f t="shared" ref="N130:N193" si="11">H130/K130</f>
        <v>3.758064516129032</v>
      </c>
      <c r="O130" s="4">
        <f t="shared" ref="O130:O193" si="12">I130/L130</f>
        <v>4.081751824817518</v>
      </c>
      <c r="P130" s="4">
        <f t="shared" ref="P130:P193" si="13">AVERAGE(M130:O130)</f>
        <v>3.880864706241443</v>
      </c>
      <c r="Q130" s="4">
        <f t="shared" ref="Q130:Q193" si="14">STDEV(M130:O130)</f>
        <v>0.17540394735913414</v>
      </c>
      <c r="R130" s="3" t="s">
        <v>478</v>
      </c>
      <c r="S130" s="3" t="s">
        <v>474</v>
      </c>
    </row>
    <row r="131" spans="1:19" x14ac:dyDescent="0.35">
      <c r="A131" s="7" t="s">
        <v>13</v>
      </c>
      <c r="B131" s="6" t="s">
        <v>29</v>
      </c>
      <c r="C131" s="7" t="s">
        <v>13</v>
      </c>
      <c r="D131" s="7" t="s">
        <v>305</v>
      </c>
      <c r="E131" s="5" t="s">
        <v>13</v>
      </c>
      <c r="F131" t="s">
        <v>305</v>
      </c>
      <c r="G131" s="4">
        <v>0.21290000000000001</v>
      </c>
      <c r="H131" s="4">
        <v>0.21410000000000001</v>
      </c>
      <c r="I131" s="4">
        <v>0.19689999999999999</v>
      </c>
      <c r="J131" s="4">
        <v>7.1099999999999997E-2</v>
      </c>
      <c r="K131" s="4">
        <v>6.0799999999999993E-2</v>
      </c>
      <c r="L131" s="4">
        <v>5.9299999999999992E-2</v>
      </c>
      <c r="M131" s="4">
        <f t="shared" si="10"/>
        <v>2.9943741209563997</v>
      </c>
      <c r="N131" s="4">
        <f t="shared" si="11"/>
        <v>3.521381578947369</v>
      </c>
      <c r="O131" s="4">
        <f t="shared" si="12"/>
        <v>3.3204047217537944</v>
      </c>
      <c r="P131" s="4">
        <f t="shared" si="13"/>
        <v>3.278720140552521</v>
      </c>
      <c r="Q131" s="4">
        <f t="shared" si="14"/>
        <v>0.26596506993770819</v>
      </c>
      <c r="R131" s="3" t="s">
        <v>478</v>
      </c>
      <c r="S131" s="3" t="s">
        <v>474</v>
      </c>
    </row>
    <row r="132" spans="1:19" x14ac:dyDescent="0.35">
      <c r="A132" s="7" t="s">
        <v>13</v>
      </c>
      <c r="B132" s="6" t="s">
        <v>68</v>
      </c>
      <c r="C132" s="7" t="s">
        <v>13</v>
      </c>
      <c r="D132" s="7" t="s">
        <v>68</v>
      </c>
      <c r="E132" s="5" t="s">
        <v>13</v>
      </c>
      <c r="F132" t="s">
        <v>68</v>
      </c>
      <c r="G132" s="4">
        <v>0.73529999999999995</v>
      </c>
      <c r="H132" s="4">
        <v>0.81840000000000002</v>
      </c>
      <c r="I132" s="4">
        <v>0.82389999999999997</v>
      </c>
      <c r="J132" s="4">
        <v>9.0999999999999984E-2</v>
      </c>
      <c r="K132" s="4">
        <v>9.8699999999999996E-2</v>
      </c>
      <c r="L132" s="4">
        <v>8.6500000000000007E-2</v>
      </c>
      <c r="M132" s="4">
        <f t="shared" si="10"/>
        <v>8.0802197802197817</v>
      </c>
      <c r="N132" s="4">
        <f t="shared" si="11"/>
        <v>8.2917933130699097</v>
      </c>
      <c r="O132" s="4">
        <f t="shared" si="12"/>
        <v>9.524855491329479</v>
      </c>
      <c r="P132" s="4">
        <f t="shared" si="13"/>
        <v>8.6322895282063907</v>
      </c>
      <c r="Q132" s="4">
        <f t="shared" si="14"/>
        <v>0.7801899376722673</v>
      </c>
      <c r="R132" s="3" t="s">
        <v>478</v>
      </c>
      <c r="S132" s="3" t="s">
        <v>474</v>
      </c>
    </row>
    <row r="133" spans="1:19" x14ac:dyDescent="0.35">
      <c r="A133" s="7" t="s">
        <v>13</v>
      </c>
      <c r="B133" s="6" t="s">
        <v>50</v>
      </c>
      <c r="C133" s="7" t="s">
        <v>13</v>
      </c>
      <c r="D133" s="7" t="s">
        <v>50</v>
      </c>
      <c r="E133" s="5" t="s">
        <v>13</v>
      </c>
      <c r="F133" t="s">
        <v>50</v>
      </c>
      <c r="G133" s="4">
        <v>0.29339999999999999</v>
      </c>
      <c r="H133" s="4">
        <v>0.2984</v>
      </c>
      <c r="I133" s="4">
        <v>0.32269999999999999</v>
      </c>
      <c r="J133" s="4">
        <v>8.8699999999999987E-2</v>
      </c>
      <c r="K133" s="4">
        <v>0.10110000000000001</v>
      </c>
      <c r="L133" s="4">
        <v>0.10440000000000001</v>
      </c>
      <c r="M133" s="4">
        <f t="shared" si="10"/>
        <v>3.3077790304396846</v>
      </c>
      <c r="N133" s="4">
        <f t="shared" si="11"/>
        <v>2.9515331355093966</v>
      </c>
      <c r="O133" s="4">
        <f t="shared" si="12"/>
        <v>3.0909961685823752</v>
      </c>
      <c r="P133" s="4">
        <f t="shared" si="13"/>
        <v>3.1167694448438188</v>
      </c>
      <c r="Q133" s="4">
        <f t="shared" si="14"/>
        <v>0.17951596235601716</v>
      </c>
      <c r="R133" s="3" t="s">
        <v>478</v>
      </c>
      <c r="S133" s="3" t="s">
        <v>474</v>
      </c>
    </row>
    <row r="134" spans="1:19" x14ac:dyDescent="0.35">
      <c r="A134" s="7" t="s">
        <v>13</v>
      </c>
      <c r="B134" s="6" t="s">
        <v>35</v>
      </c>
      <c r="C134" s="7" t="s">
        <v>13</v>
      </c>
      <c r="D134" s="7" t="s">
        <v>35</v>
      </c>
      <c r="E134" s="5" t="s">
        <v>13</v>
      </c>
      <c r="F134" t="s">
        <v>35</v>
      </c>
      <c r="G134" s="4">
        <v>1.3244</v>
      </c>
      <c r="H134" s="4">
        <v>1.2285000000000001</v>
      </c>
      <c r="I134" s="4">
        <v>1.2676000000000001</v>
      </c>
      <c r="J134" s="4">
        <v>0.59870000000000001</v>
      </c>
      <c r="K134" s="4">
        <v>0.39579999999999999</v>
      </c>
      <c r="L134" s="4">
        <v>0.3599</v>
      </c>
      <c r="M134" s="4">
        <f t="shared" si="10"/>
        <v>2.2121262735927845</v>
      </c>
      <c r="N134" s="4">
        <f t="shared" si="11"/>
        <v>3.1038403233956551</v>
      </c>
      <c r="O134" s="4">
        <f t="shared" si="12"/>
        <v>3.5220894692970273</v>
      </c>
      <c r="P134" s="4">
        <f t="shared" si="13"/>
        <v>2.9460186887618227</v>
      </c>
      <c r="Q134" s="4">
        <f t="shared" si="14"/>
        <v>0.6690901619316979</v>
      </c>
      <c r="R134" s="3" t="s">
        <v>478</v>
      </c>
      <c r="S134" s="3" t="s">
        <v>474</v>
      </c>
    </row>
    <row r="135" spans="1:19" x14ac:dyDescent="0.35">
      <c r="A135" s="7" t="s">
        <v>13</v>
      </c>
      <c r="B135" s="6" t="s">
        <v>19</v>
      </c>
      <c r="C135" s="7" t="s">
        <v>13</v>
      </c>
      <c r="D135" s="7" t="s">
        <v>19</v>
      </c>
      <c r="E135" s="5" t="s">
        <v>13</v>
      </c>
      <c r="F135" t="s">
        <v>19</v>
      </c>
      <c r="G135" s="4">
        <v>0.38869999999999999</v>
      </c>
      <c r="H135" s="4">
        <v>0.37009999999999998</v>
      </c>
      <c r="I135" s="4">
        <v>0.40550000000000003</v>
      </c>
      <c r="J135" s="4">
        <v>0.1072</v>
      </c>
      <c r="K135" s="4">
        <v>0.14379999999999998</v>
      </c>
      <c r="L135" s="4">
        <v>0.1356</v>
      </c>
      <c r="M135" s="4">
        <f t="shared" si="10"/>
        <v>3.6259328358208953</v>
      </c>
      <c r="N135" s="4">
        <f t="shared" si="11"/>
        <v>2.5737134909596664</v>
      </c>
      <c r="O135" s="4">
        <f t="shared" si="12"/>
        <v>2.9904129793510328</v>
      </c>
      <c r="P135" s="4">
        <f t="shared" si="13"/>
        <v>3.0633531020438647</v>
      </c>
      <c r="Q135" s="4">
        <f t="shared" si="14"/>
        <v>0.52988827459086263</v>
      </c>
      <c r="R135" s="3" t="s">
        <v>478</v>
      </c>
      <c r="S135" s="3" t="s">
        <v>474</v>
      </c>
    </row>
    <row r="136" spans="1:19" x14ac:dyDescent="0.35">
      <c r="A136" s="5" t="s">
        <v>248</v>
      </c>
      <c r="B136" s="5" t="s">
        <v>2</v>
      </c>
      <c r="C136" s="7" t="s">
        <v>276</v>
      </c>
      <c r="D136" s="7" t="s">
        <v>2</v>
      </c>
      <c r="E136" s="5" t="s">
        <v>276</v>
      </c>
      <c r="F136" t="s">
        <v>434</v>
      </c>
      <c r="G136" s="4">
        <v>0.16930000000000001</v>
      </c>
      <c r="H136" s="4">
        <v>0.16669999999999999</v>
      </c>
      <c r="I136" s="4">
        <v>0.1691</v>
      </c>
      <c r="J136" s="4">
        <v>8.4099999999999994E-2</v>
      </c>
      <c r="K136" s="4">
        <v>8.5000000000000006E-2</v>
      </c>
      <c r="L136" s="4">
        <v>8.0399999999999985E-2</v>
      </c>
      <c r="M136" s="4">
        <f t="shared" si="10"/>
        <v>2.0130796670630202</v>
      </c>
      <c r="N136" s="4">
        <f t="shared" si="11"/>
        <v>1.9611764705882351</v>
      </c>
      <c r="O136" s="4">
        <f t="shared" si="12"/>
        <v>2.1032338308457716</v>
      </c>
      <c r="P136" s="4">
        <f t="shared" si="13"/>
        <v>2.0258299894990088</v>
      </c>
      <c r="Q136" s="4">
        <f t="shared" si="14"/>
        <v>7.1881857533741711E-2</v>
      </c>
      <c r="R136" s="3" t="s">
        <v>478</v>
      </c>
      <c r="S136" s="3" t="s">
        <v>474</v>
      </c>
    </row>
    <row r="137" spans="1:19" x14ac:dyDescent="0.35">
      <c r="A137" s="7" t="s">
        <v>79</v>
      </c>
      <c r="B137" s="6" t="s">
        <v>17</v>
      </c>
      <c r="C137" s="7" t="s">
        <v>79</v>
      </c>
      <c r="D137" s="7" t="s">
        <v>17</v>
      </c>
      <c r="E137" s="5" t="s">
        <v>79</v>
      </c>
      <c r="F137" t="s">
        <v>456</v>
      </c>
      <c r="G137" s="4">
        <v>0.38719999999999999</v>
      </c>
      <c r="H137" s="4">
        <v>0.35199999999999998</v>
      </c>
      <c r="I137" s="4">
        <v>0.36570000000000003</v>
      </c>
      <c r="J137" s="4">
        <v>6.6299999999999998E-2</v>
      </c>
      <c r="K137" s="4">
        <v>7.2999999999999995E-2</v>
      </c>
      <c r="L137" s="4">
        <v>7.9000000000000001E-2</v>
      </c>
      <c r="M137" s="4">
        <f t="shared" si="10"/>
        <v>5.8401206636500751</v>
      </c>
      <c r="N137" s="4">
        <f t="shared" si="11"/>
        <v>4.8219178082191778</v>
      </c>
      <c r="O137" s="4">
        <f t="shared" si="12"/>
        <v>4.6291139240506336</v>
      </c>
      <c r="P137" s="4">
        <f t="shared" si="13"/>
        <v>5.0970507986399616</v>
      </c>
      <c r="Q137" s="4">
        <f t="shared" si="14"/>
        <v>0.65069805029078853</v>
      </c>
      <c r="R137" s="3" t="s">
        <v>478</v>
      </c>
      <c r="S137" s="3" t="s">
        <v>474</v>
      </c>
    </row>
    <row r="138" spans="1:19" x14ac:dyDescent="0.35">
      <c r="A138" s="7" t="s">
        <v>79</v>
      </c>
      <c r="B138" s="6" t="s">
        <v>165</v>
      </c>
      <c r="C138" s="7" t="s">
        <v>79</v>
      </c>
      <c r="D138" s="7" t="s">
        <v>258</v>
      </c>
      <c r="E138" s="5" t="s">
        <v>79</v>
      </c>
      <c r="F138" t="s">
        <v>258</v>
      </c>
      <c r="G138" s="4">
        <v>1.0740000000000001</v>
      </c>
      <c r="H138" s="4">
        <v>0.99130000000000007</v>
      </c>
      <c r="I138" s="4">
        <v>0.95930000000000004</v>
      </c>
      <c r="J138" s="4">
        <v>0.54889999999999994</v>
      </c>
      <c r="K138" s="4">
        <v>0.44550000000000001</v>
      </c>
      <c r="L138" s="4">
        <v>0.47339999999999999</v>
      </c>
      <c r="M138" s="4">
        <f t="shared" si="10"/>
        <v>1.956640553834943</v>
      </c>
      <c r="N138" s="4">
        <f t="shared" si="11"/>
        <v>2.2251402918069587</v>
      </c>
      <c r="O138" s="4">
        <f t="shared" si="12"/>
        <v>2.0264047317279257</v>
      </c>
      <c r="P138" s="4">
        <f t="shared" si="13"/>
        <v>2.069395192456609</v>
      </c>
      <c r="Q138" s="4">
        <f t="shared" si="14"/>
        <v>0.13931676894045683</v>
      </c>
      <c r="R138" s="3" t="s">
        <v>478</v>
      </c>
      <c r="S138" s="3" t="s">
        <v>474</v>
      </c>
    </row>
    <row r="139" spans="1:19" x14ac:dyDescent="0.35">
      <c r="A139" s="7" t="s">
        <v>79</v>
      </c>
      <c r="B139" s="6" t="s">
        <v>2</v>
      </c>
      <c r="C139" s="7" t="s">
        <v>79</v>
      </c>
      <c r="D139" s="7" t="s">
        <v>2</v>
      </c>
      <c r="E139" s="5" t="s">
        <v>79</v>
      </c>
      <c r="F139" t="s">
        <v>434</v>
      </c>
      <c r="G139" s="4">
        <v>0.47220000000000001</v>
      </c>
      <c r="H139" s="4">
        <v>0.48380000000000001</v>
      </c>
      <c r="I139" s="4">
        <v>0.50629999999999997</v>
      </c>
      <c r="J139" s="4">
        <v>0.10890000000000001</v>
      </c>
      <c r="K139" s="4">
        <v>6.88E-2</v>
      </c>
      <c r="L139" s="4">
        <v>6.7999999999999991E-2</v>
      </c>
      <c r="M139" s="4">
        <f t="shared" si="10"/>
        <v>4.3360881542699721</v>
      </c>
      <c r="N139" s="4">
        <f t="shared" si="11"/>
        <v>7.0319767441860463</v>
      </c>
      <c r="O139" s="4">
        <f t="shared" si="12"/>
        <v>7.4455882352941183</v>
      </c>
      <c r="P139" s="4">
        <f t="shared" si="13"/>
        <v>6.2712177112500456</v>
      </c>
      <c r="Q139" s="4">
        <f t="shared" si="14"/>
        <v>1.6885832576801114</v>
      </c>
      <c r="R139" s="3" t="s">
        <v>478</v>
      </c>
      <c r="S139" s="3" t="s">
        <v>474</v>
      </c>
    </row>
    <row r="140" spans="1:19" x14ac:dyDescent="0.35">
      <c r="A140" s="7" t="s">
        <v>79</v>
      </c>
      <c r="B140" s="6" t="s">
        <v>51</v>
      </c>
      <c r="C140" s="7" t="s">
        <v>79</v>
      </c>
      <c r="D140" s="7" t="s">
        <v>388</v>
      </c>
      <c r="E140" s="5" t="s">
        <v>79</v>
      </c>
      <c r="F140" t="s">
        <v>447</v>
      </c>
      <c r="G140" s="4">
        <v>0.3458</v>
      </c>
      <c r="H140" s="4">
        <v>0.34239999999999998</v>
      </c>
      <c r="I140" s="4">
        <v>0.37719999999999998</v>
      </c>
      <c r="J140" s="4">
        <v>0.12879999999999997</v>
      </c>
      <c r="K140" s="4">
        <v>0.10879999999999999</v>
      </c>
      <c r="L140" s="4">
        <v>0.13840000000000002</v>
      </c>
      <c r="M140" s="4">
        <f t="shared" si="10"/>
        <v>2.6847826086956528</v>
      </c>
      <c r="N140" s="4">
        <f t="shared" si="11"/>
        <v>3.1470588235294117</v>
      </c>
      <c r="O140" s="4">
        <f t="shared" si="12"/>
        <v>2.7254335260115603</v>
      </c>
      <c r="P140" s="4">
        <f t="shared" si="13"/>
        <v>2.8524249860788751</v>
      </c>
      <c r="Q140" s="4">
        <f t="shared" si="14"/>
        <v>0.25596864631782185</v>
      </c>
      <c r="R140" s="3" t="s">
        <v>478</v>
      </c>
      <c r="S140" s="3" t="s">
        <v>474</v>
      </c>
    </row>
    <row r="141" spans="1:19" x14ac:dyDescent="0.35">
      <c r="A141" s="7" t="s">
        <v>79</v>
      </c>
      <c r="B141" s="6" t="s">
        <v>11</v>
      </c>
      <c r="C141" s="7" t="s">
        <v>79</v>
      </c>
      <c r="D141" s="7" t="s">
        <v>301</v>
      </c>
      <c r="E141" s="5" t="s">
        <v>79</v>
      </c>
      <c r="F141" t="s">
        <v>301</v>
      </c>
      <c r="G141" s="4">
        <v>0.65920000000000001</v>
      </c>
      <c r="H141" s="4">
        <v>0.63600000000000001</v>
      </c>
      <c r="I141" s="4">
        <v>0.64910000000000001</v>
      </c>
      <c r="J141" s="4">
        <v>0.10260000000000001</v>
      </c>
      <c r="K141" s="4">
        <v>0.12630000000000002</v>
      </c>
      <c r="L141" s="4">
        <v>0.12540000000000001</v>
      </c>
      <c r="M141" s="4">
        <f t="shared" si="10"/>
        <v>6.4249512670565299</v>
      </c>
      <c r="N141" s="4">
        <f t="shared" si="11"/>
        <v>5.0356294536817092</v>
      </c>
      <c r="O141" s="4">
        <f t="shared" si="12"/>
        <v>5.176236044657097</v>
      </c>
      <c r="P141" s="4">
        <f t="shared" si="13"/>
        <v>5.5456055884651123</v>
      </c>
      <c r="Q141" s="4">
        <f t="shared" si="14"/>
        <v>0.76477393404814165</v>
      </c>
      <c r="R141" s="3" t="s">
        <v>478</v>
      </c>
      <c r="S141" s="3" t="s">
        <v>474</v>
      </c>
    </row>
    <row r="142" spans="1:19" x14ac:dyDescent="0.35">
      <c r="A142" s="7" t="s">
        <v>79</v>
      </c>
      <c r="B142" s="6" t="s">
        <v>0</v>
      </c>
      <c r="C142" s="7" t="s">
        <v>79</v>
      </c>
      <c r="D142" s="7" t="s">
        <v>307</v>
      </c>
      <c r="E142" s="5" t="s">
        <v>79</v>
      </c>
      <c r="F142" t="s">
        <v>307</v>
      </c>
      <c r="G142" s="4">
        <v>1.2857000000000001</v>
      </c>
      <c r="H142" s="4">
        <v>1.2213000000000001</v>
      </c>
      <c r="I142" s="4">
        <v>0.88919999999999999</v>
      </c>
      <c r="J142" s="4">
        <v>0.12239999999999999</v>
      </c>
      <c r="K142" s="4">
        <v>0.12890000000000001</v>
      </c>
      <c r="L142" s="4">
        <v>0.1244</v>
      </c>
      <c r="M142" s="4">
        <f t="shared" si="10"/>
        <v>10.504084967320262</v>
      </c>
      <c r="N142" s="4">
        <f t="shared" si="11"/>
        <v>9.4747866563227294</v>
      </c>
      <c r="O142" s="4">
        <f t="shared" si="12"/>
        <v>7.147909967845659</v>
      </c>
      <c r="P142" s="4">
        <f t="shared" si="13"/>
        <v>9.0422605304962165</v>
      </c>
      <c r="Q142" s="4">
        <f t="shared" si="14"/>
        <v>1.7193855861663048</v>
      </c>
      <c r="R142" s="3" t="s">
        <v>478</v>
      </c>
      <c r="S142" s="3" t="s">
        <v>474</v>
      </c>
    </row>
    <row r="143" spans="1:19" x14ac:dyDescent="0.35">
      <c r="A143" s="7" t="s">
        <v>79</v>
      </c>
      <c r="B143" s="6" t="s">
        <v>100</v>
      </c>
      <c r="C143" s="7" t="s">
        <v>79</v>
      </c>
      <c r="D143" s="7" t="s">
        <v>319</v>
      </c>
      <c r="E143" s="5" t="s">
        <v>79</v>
      </c>
      <c r="F143" t="s">
        <v>319</v>
      </c>
      <c r="G143" s="4">
        <v>1.617</v>
      </c>
      <c r="H143" s="4">
        <v>1.6565000000000001</v>
      </c>
      <c r="I143" s="4">
        <v>1.4665999999999999</v>
      </c>
      <c r="J143" s="4">
        <v>0.28250000000000003</v>
      </c>
      <c r="K143" s="4">
        <v>0.22039999999999998</v>
      </c>
      <c r="L143" s="4">
        <v>0.17380000000000001</v>
      </c>
      <c r="M143" s="4">
        <f t="shared" si="10"/>
        <v>5.7238938053097339</v>
      </c>
      <c r="N143" s="4">
        <f t="shared" si="11"/>
        <v>7.5158802177858446</v>
      </c>
      <c r="O143" s="4">
        <f t="shared" si="12"/>
        <v>8.4384349827387783</v>
      </c>
      <c r="P143" s="4">
        <f t="shared" si="13"/>
        <v>7.2260696686114514</v>
      </c>
      <c r="Q143" s="4">
        <f t="shared" si="14"/>
        <v>1.3802811549822225</v>
      </c>
      <c r="R143" s="3" t="s">
        <v>478</v>
      </c>
      <c r="S143" s="3" t="s">
        <v>474</v>
      </c>
    </row>
    <row r="144" spans="1:19" x14ac:dyDescent="0.35">
      <c r="A144" s="7" t="s">
        <v>79</v>
      </c>
      <c r="B144" s="6" t="s">
        <v>46</v>
      </c>
      <c r="C144" s="7" t="s">
        <v>79</v>
      </c>
      <c r="D144" s="7" t="s">
        <v>46</v>
      </c>
      <c r="E144" s="5" t="s">
        <v>79</v>
      </c>
      <c r="F144" t="s">
        <v>46</v>
      </c>
      <c r="G144" s="4">
        <v>0.82369999999999999</v>
      </c>
      <c r="H144" s="4">
        <v>0.80130000000000001</v>
      </c>
      <c r="I144" s="4">
        <v>0.7984</v>
      </c>
      <c r="J144" s="4">
        <v>0.1017</v>
      </c>
      <c r="K144" s="4">
        <v>6.9599999999999995E-2</v>
      </c>
      <c r="L144" s="4">
        <v>7.6099999999999987E-2</v>
      </c>
      <c r="M144" s="4">
        <f t="shared" si="10"/>
        <v>8.0993117010816125</v>
      </c>
      <c r="N144" s="4">
        <f t="shared" si="11"/>
        <v>11.51293103448276</v>
      </c>
      <c r="O144" s="4">
        <f t="shared" si="12"/>
        <v>10.491458607095929</v>
      </c>
      <c r="P144" s="4">
        <f t="shared" si="13"/>
        <v>10.034567114220101</v>
      </c>
      <c r="Q144" s="4">
        <f t="shared" si="14"/>
        <v>1.7520735188739225</v>
      </c>
      <c r="R144" s="3" t="s">
        <v>477</v>
      </c>
      <c r="S144" s="3" t="s">
        <v>474</v>
      </c>
    </row>
    <row r="145" spans="1:19" x14ac:dyDescent="0.35">
      <c r="A145" s="7" t="s">
        <v>79</v>
      </c>
      <c r="B145" s="6" t="s">
        <v>3</v>
      </c>
      <c r="C145" s="7" t="s">
        <v>79</v>
      </c>
      <c r="D145" s="7" t="s">
        <v>345</v>
      </c>
      <c r="E145" s="5" t="s">
        <v>79</v>
      </c>
      <c r="F145" t="s">
        <v>440</v>
      </c>
      <c r="G145" s="4">
        <v>0.86499999999999999</v>
      </c>
      <c r="H145" s="4">
        <v>0.91600000000000004</v>
      </c>
      <c r="I145" s="4">
        <v>0.88370000000000004</v>
      </c>
      <c r="J145" s="4">
        <v>0.12019999999999999</v>
      </c>
      <c r="K145" s="4">
        <v>0.1171</v>
      </c>
      <c r="L145" s="4">
        <v>0.13569999999999999</v>
      </c>
      <c r="M145" s="4">
        <f t="shared" si="10"/>
        <v>7.196339434276207</v>
      </c>
      <c r="N145" s="4">
        <f t="shared" si="11"/>
        <v>7.8223740392826651</v>
      </c>
      <c r="O145" s="4">
        <f t="shared" si="12"/>
        <v>6.5121591746499643</v>
      </c>
      <c r="P145" s="4">
        <f t="shared" si="13"/>
        <v>7.1769575494029452</v>
      </c>
      <c r="Q145" s="4">
        <f t="shared" si="14"/>
        <v>0.65532243283139013</v>
      </c>
      <c r="R145" s="3" t="s">
        <v>478</v>
      </c>
      <c r="S145" s="3" t="s">
        <v>474</v>
      </c>
    </row>
    <row r="146" spans="1:19" x14ac:dyDescent="0.35">
      <c r="A146" s="7" t="s">
        <v>5</v>
      </c>
      <c r="B146" s="6" t="s">
        <v>18</v>
      </c>
      <c r="C146" s="7" t="s">
        <v>5</v>
      </c>
      <c r="D146" s="7" t="s">
        <v>18</v>
      </c>
      <c r="E146" s="5" t="s">
        <v>401</v>
      </c>
      <c r="F146" t="s">
        <v>18</v>
      </c>
      <c r="G146" s="4">
        <v>0.27359999999999995</v>
      </c>
      <c r="H146" s="4">
        <v>0.27429999999999999</v>
      </c>
      <c r="I146" s="4">
        <v>0.2797</v>
      </c>
      <c r="J146" s="4">
        <v>8.0799999999999997E-2</v>
      </c>
      <c r="K146" s="4">
        <v>7.6299999999999993E-2</v>
      </c>
      <c r="L146" s="4">
        <v>8.3299999999999999E-2</v>
      </c>
      <c r="M146" s="4">
        <f t="shared" si="10"/>
        <v>3.3861386138613856</v>
      </c>
      <c r="N146" s="4">
        <f t="shared" si="11"/>
        <v>3.5950196592398429</v>
      </c>
      <c r="O146" s="4">
        <f t="shared" si="12"/>
        <v>3.3577430972388957</v>
      </c>
      <c r="P146" s="4">
        <f t="shared" si="13"/>
        <v>3.4463004567800417</v>
      </c>
      <c r="Q146" s="4">
        <f t="shared" si="14"/>
        <v>0.12957479394648519</v>
      </c>
      <c r="R146" s="3" t="s">
        <v>478</v>
      </c>
      <c r="S146" s="3" t="s">
        <v>474</v>
      </c>
    </row>
    <row r="147" spans="1:19" x14ac:dyDescent="0.35">
      <c r="A147" s="7" t="s">
        <v>5</v>
      </c>
      <c r="B147" s="6" t="s">
        <v>30</v>
      </c>
      <c r="C147" s="7" t="s">
        <v>5</v>
      </c>
      <c r="D147" s="7" t="s">
        <v>280</v>
      </c>
      <c r="E147" s="5" t="s">
        <v>401</v>
      </c>
      <c r="F147" t="s">
        <v>280</v>
      </c>
      <c r="G147" s="4">
        <v>0.182</v>
      </c>
      <c r="H147" s="4">
        <v>0.1883</v>
      </c>
      <c r="I147" s="4">
        <v>0.19409999999999999</v>
      </c>
      <c r="J147" s="4">
        <v>9.2999999999999985E-2</v>
      </c>
      <c r="K147" s="4">
        <v>8.2500000000000004E-2</v>
      </c>
      <c r="L147" s="4">
        <v>8.0299999999999996E-2</v>
      </c>
      <c r="M147" s="4">
        <f t="shared" si="10"/>
        <v>1.9569892473118282</v>
      </c>
      <c r="N147" s="4">
        <f t="shared" si="11"/>
        <v>2.2824242424242422</v>
      </c>
      <c r="O147" s="4">
        <f t="shared" si="12"/>
        <v>2.4171855541718554</v>
      </c>
      <c r="P147" s="4">
        <f t="shared" si="13"/>
        <v>2.2188663479693087</v>
      </c>
      <c r="Q147" s="4">
        <f t="shared" si="14"/>
        <v>0.23659007729099807</v>
      </c>
      <c r="R147" s="3" t="s">
        <v>478</v>
      </c>
      <c r="S147" s="3" t="s">
        <v>474</v>
      </c>
    </row>
    <row r="148" spans="1:19" x14ac:dyDescent="0.35">
      <c r="A148" s="7" t="s">
        <v>5</v>
      </c>
      <c r="B148" s="6" t="s">
        <v>9</v>
      </c>
      <c r="C148" s="7" t="s">
        <v>5</v>
      </c>
      <c r="D148" s="7" t="s">
        <v>293</v>
      </c>
      <c r="E148" s="5" t="s">
        <v>401</v>
      </c>
      <c r="F148" t="s">
        <v>439</v>
      </c>
      <c r="G148" s="4">
        <v>0.27559999999999996</v>
      </c>
      <c r="H148" s="4">
        <v>0.2737</v>
      </c>
      <c r="I148" s="4">
        <v>0.2787</v>
      </c>
      <c r="J148" s="4">
        <v>7.3899999999999993E-2</v>
      </c>
      <c r="K148" s="4">
        <v>6.7000000000000004E-2</v>
      </c>
      <c r="L148" s="4">
        <v>6.8900000000000003E-2</v>
      </c>
      <c r="M148" s="4">
        <f t="shared" si="10"/>
        <v>3.7293640054127195</v>
      </c>
      <c r="N148" s="4">
        <f t="shared" si="11"/>
        <v>4.085074626865671</v>
      </c>
      <c r="O148" s="4">
        <f t="shared" si="12"/>
        <v>4.0449927431059507</v>
      </c>
      <c r="P148" s="4">
        <f t="shared" si="13"/>
        <v>3.9531437917947803</v>
      </c>
      <c r="Q148" s="4">
        <f t="shared" si="14"/>
        <v>0.19483245095807972</v>
      </c>
      <c r="R148" s="3" t="s">
        <v>478</v>
      </c>
      <c r="S148" s="3" t="s">
        <v>474</v>
      </c>
    </row>
    <row r="149" spans="1:19" x14ac:dyDescent="0.35">
      <c r="A149" s="7" t="s">
        <v>5</v>
      </c>
      <c r="B149" s="6" t="s">
        <v>21</v>
      </c>
      <c r="C149" s="7" t="s">
        <v>5</v>
      </c>
      <c r="D149" s="7" t="s">
        <v>21</v>
      </c>
      <c r="E149" s="5" t="s">
        <v>401</v>
      </c>
      <c r="F149" t="s">
        <v>21</v>
      </c>
      <c r="G149" s="4">
        <v>0.85960000000000003</v>
      </c>
      <c r="H149" s="4">
        <v>0.86960000000000004</v>
      </c>
      <c r="I149" s="4">
        <v>0.90029999999999999</v>
      </c>
      <c r="J149" s="4">
        <v>0.25290000000000001</v>
      </c>
      <c r="K149" s="4">
        <v>0.32340000000000002</v>
      </c>
      <c r="L149" s="4">
        <v>0.23870000000000002</v>
      </c>
      <c r="M149" s="4">
        <f t="shared" si="10"/>
        <v>3.398971925662317</v>
      </c>
      <c r="N149" s="4">
        <f t="shared" si="11"/>
        <v>2.6889301175015459</v>
      </c>
      <c r="O149" s="4">
        <f t="shared" si="12"/>
        <v>3.7716799329702551</v>
      </c>
      <c r="P149" s="4">
        <f t="shared" si="13"/>
        <v>3.2865273253780392</v>
      </c>
      <c r="Q149" s="4">
        <f t="shared" si="14"/>
        <v>0.55006329801596643</v>
      </c>
      <c r="R149" s="3" t="s">
        <v>478</v>
      </c>
      <c r="S149" s="3" t="s">
        <v>474</v>
      </c>
    </row>
    <row r="150" spans="1:19" x14ac:dyDescent="0.35">
      <c r="A150" s="7" t="s">
        <v>5</v>
      </c>
      <c r="B150" s="6" t="s">
        <v>22</v>
      </c>
      <c r="C150" s="7" t="s">
        <v>5</v>
      </c>
      <c r="D150" s="7" t="s">
        <v>22</v>
      </c>
      <c r="E150" s="5" t="s">
        <v>401</v>
      </c>
      <c r="F150" t="s">
        <v>22</v>
      </c>
      <c r="G150" s="4">
        <v>0.48010000000000003</v>
      </c>
      <c r="H150" s="4">
        <v>0.4345</v>
      </c>
      <c r="I150" s="4">
        <v>0.41539999999999999</v>
      </c>
      <c r="J150" s="4">
        <v>0.16170000000000001</v>
      </c>
      <c r="K150" s="4">
        <v>0.17819999999999997</v>
      </c>
      <c r="L150" s="4">
        <v>0.12559999999999999</v>
      </c>
      <c r="M150" s="4">
        <f t="shared" si="10"/>
        <v>2.9690785405071121</v>
      </c>
      <c r="N150" s="4">
        <f t="shared" si="11"/>
        <v>2.4382716049382722</v>
      </c>
      <c r="O150" s="4">
        <f t="shared" si="12"/>
        <v>3.3073248407643314</v>
      </c>
      <c r="P150" s="4">
        <f t="shared" si="13"/>
        <v>2.9048916620699052</v>
      </c>
      <c r="Q150" s="4">
        <f t="shared" si="14"/>
        <v>0.43806774384514097</v>
      </c>
      <c r="R150" s="3" t="s">
        <v>478</v>
      </c>
      <c r="S150" s="3" t="s">
        <v>474</v>
      </c>
    </row>
    <row r="151" spans="1:19" x14ac:dyDescent="0.35">
      <c r="A151" s="7" t="s">
        <v>5</v>
      </c>
      <c r="B151" s="6" t="s">
        <v>8</v>
      </c>
      <c r="C151" s="7" t="s">
        <v>5</v>
      </c>
      <c r="D151" s="7" t="s">
        <v>336</v>
      </c>
      <c r="E151" s="5" t="s">
        <v>401</v>
      </c>
      <c r="F151" t="s">
        <v>336</v>
      </c>
      <c r="G151" s="4">
        <v>0.27590000000000003</v>
      </c>
      <c r="H151" s="4">
        <v>0.27129999999999999</v>
      </c>
      <c r="I151" s="4">
        <v>0.27900000000000003</v>
      </c>
      <c r="J151" s="4">
        <v>7.1800000000000003E-2</v>
      </c>
      <c r="K151" s="4">
        <v>6.409999999999999E-2</v>
      </c>
      <c r="L151" s="4">
        <v>7.2899999999999993E-2</v>
      </c>
      <c r="M151" s="4">
        <f t="shared" si="10"/>
        <v>3.8426183844011144</v>
      </c>
      <c r="N151" s="4">
        <f t="shared" si="11"/>
        <v>4.232449297971919</v>
      </c>
      <c r="O151" s="4">
        <f t="shared" si="12"/>
        <v>3.8271604938271611</v>
      </c>
      <c r="P151" s="4">
        <f t="shared" si="13"/>
        <v>3.9674093920667315</v>
      </c>
      <c r="Q151" s="4">
        <f t="shared" si="14"/>
        <v>0.22966138201038955</v>
      </c>
      <c r="R151" s="3" t="s">
        <v>478</v>
      </c>
      <c r="S151" s="3" t="s">
        <v>474</v>
      </c>
    </row>
    <row r="152" spans="1:19" x14ac:dyDescent="0.35">
      <c r="A152" s="7" t="s">
        <v>5</v>
      </c>
      <c r="B152" s="6" t="s">
        <v>7</v>
      </c>
      <c r="C152" s="7" t="s">
        <v>5</v>
      </c>
      <c r="D152" s="7" t="s">
        <v>7</v>
      </c>
      <c r="E152" s="5" t="s">
        <v>401</v>
      </c>
      <c r="F152" t="s">
        <v>7</v>
      </c>
      <c r="G152" s="4">
        <v>0.90029999999999999</v>
      </c>
      <c r="H152" s="4">
        <v>0.76459999999999995</v>
      </c>
      <c r="I152" s="4">
        <v>0.75480000000000003</v>
      </c>
      <c r="J152" s="4">
        <v>0.22639999999999999</v>
      </c>
      <c r="K152" s="4">
        <v>0.24759999999999999</v>
      </c>
      <c r="L152" s="4">
        <v>0.1234</v>
      </c>
      <c r="M152" s="4">
        <f t="shared" si="10"/>
        <v>3.9765901060070674</v>
      </c>
      <c r="N152" s="4">
        <f t="shared" si="11"/>
        <v>3.0880452342487885</v>
      </c>
      <c r="O152" s="4">
        <f t="shared" si="12"/>
        <v>6.1166936790923829</v>
      </c>
      <c r="P152" s="4">
        <f t="shared" si="13"/>
        <v>4.3937763397827467</v>
      </c>
      <c r="Q152" s="4">
        <f t="shared" si="14"/>
        <v>1.5568272594775325</v>
      </c>
      <c r="R152" s="3" t="s">
        <v>478</v>
      </c>
      <c r="S152" s="3" t="s">
        <v>474</v>
      </c>
    </row>
    <row r="153" spans="1:19" x14ac:dyDescent="0.35">
      <c r="A153" s="7" t="s">
        <v>5</v>
      </c>
      <c r="B153" s="6" t="s">
        <v>10</v>
      </c>
      <c r="C153" s="7" t="s">
        <v>5</v>
      </c>
      <c r="D153" s="7" t="s">
        <v>369</v>
      </c>
      <c r="E153" s="5" t="s">
        <v>401</v>
      </c>
      <c r="F153" t="s">
        <v>438</v>
      </c>
      <c r="G153" s="4">
        <v>0.38850000000000001</v>
      </c>
      <c r="H153" s="4">
        <v>0.55069999999999997</v>
      </c>
      <c r="I153" s="4">
        <v>0.38290000000000002</v>
      </c>
      <c r="J153" s="4">
        <v>0.13800000000000001</v>
      </c>
      <c r="K153" s="4">
        <v>0.112</v>
      </c>
      <c r="L153" s="4">
        <v>9.2999999999999985E-2</v>
      </c>
      <c r="M153" s="4">
        <f t="shared" si="10"/>
        <v>2.8152173913043477</v>
      </c>
      <c r="N153" s="4">
        <f t="shared" si="11"/>
        <v>4.9169642857142852</v>
      </c>
      <c r="O153" s="4">
        <f t="shared" si="12"/>
        <v>4.1172043010752697</v>
      </c>
      <c r="P153" s="4">
        <f t="shared" si="13"/>
        <v>3.949795326031301</v>
      </c>
      <c r="Q153" s="4">
        <f t="shared" si="14"/>
        <v>1.0608271893830805</v>
      </c>
      <c r="R153" s="3" t="s">
        <v>478</v>
      </c>
      <c r="S153" s="3" t="s">
        <v>474</v>
      </c>
    </row>
    <row r="154" spans="1:19" x14ac:dyDescent="0.35">
      <c r="A154" s="7" t="s">
        <v>5</v>
      </c>
      <c r="B154" s="6" t="s">
        <v>19</v>
      </c>
      <c r="C154" s="7" t="s">
        <v>5</v>
      </c>
      <c r="D154" s="7" t="s">
        <v>19</v>
      </c>
      <c r="E154" s="5" t="s">
        <v>401</v>
      </c>
      <c r="F154" t="s">
        <v>19</v>
      </c>
      <c r="G154" s="4">
        <v>0.2823</v>
      </c>
      <c r="H154" s="4">
        <v>0.2399</v>
      </c>
      <c r="I154" s="4">
        <v>0.23750000000000002</v>
      </c>
      <c r="J154" s="4">
        <v>7.3399999999999993E-2</v>
      </c>
      <c r="K154" s="4">
        <v>7.959999999999999E-2</v>
      </c>
      <c r="L154" s="4">
        <v>7.2300000000000003E-2</v>
      </c>
      <c r="M154" s="4">
        <f t="shared" si="10"/>
        <v>3.846049046321526</v>
      </c>
      <c r="N154" s="4">
        <f t="shared" si="11"/>
        <v>3.0138190954773871</v>
      </c>
      <c r="O154" s="4">
        <f t="shared" si="12"/>
        <v>3.2849239280774549</v>
      </c>
      <c r="P154" s="4">
        <f t="shared" si="13"/>
        <v>3.3815973566254556</v>
      </c>
      <c r="Q154" s="4">
        <f t="shared" si="14"/>
        <v>0.42445375085035164</v>
      </c>
      <c r="R154" s="3" t="s">
        <v>478</v>
      </c>
      <c r="S154" s="3" t="s">
        <v>474</v>
      </c>
    </row>
    <row r="155" spans="1:19" x14ac:dyDescent="0.35">
      <c r="A155" s="7" t="s">
        <v>5</v>
      </c>
      <c r="B155" s="6" t="s">
        <v>20</v>
      </c>
      <c r="C155" s="7" t="s">
        <v>5</v>
      </c>
      <c r="D155" s="7" t="s">
        <v>19</v>
      </c>
      <c r="E155" s="5" t="s">
        <v>401</v>
      </c>
      <c r="F155" t="s">
        <v>20</v>
      </c>
      <c r="G155" s="4">
        <v>0.34040000000000004</v>
      </c>
      <c r="H155" s="4">
        <v>0.37209999999999999</v>
      </c>
      <c r="I155" s="4">
        <v>0.39380000000000004</v>
      </c>
      <c r="J155" s="4">
        <v>0.11669999999999998</v>
      </c>
      <c r="K155" s="4">
        <v>0.108</v>
      </c>
      <c r="L155" s="4">
        <v>0.10929999999999999</v>
      </c>
      <c r="M155" s="4">
        <f t="shared" si="10"/>
        <v>2.916880891173951</v>
      </c>
      <c r="N155" s="4">
        <f t="shared" si="11"/>
        <v>3.4453703703703704</v>
      </c>
      <c r="O155" s="4">
        <f t="shared" si="12"/>
        <v>3.6029277218664233</v>
      </c>
      <c r="P155" s="4">
        <f t="shared" si="13"/>
        <v>3.3217263278035816</v>
      </c>
      <c r="Q155" s="4">
        <f t="shared" si="14"/>
        <v>0.35934795174383544</v>
      </c>
      <c r="R155" s="3" t="s">
        <v>478</v>
      </c>
      <c r="S155" s="3" t="s">
        <v>474</v>
      </c>
    </row>
    <row r="156" spans="1:19" x14ac:dyDescent="0.35">
      <c r="A156" s="5" t="s">
        <v>110</v>
      </c>
      <c r="B156" s="5" t="s">
        <v>138</v>
      </c>
      <c r="C156" s="7" t="s">
        <v>277</v>
      </c>
      <c r="D156" s="7" t="s">
        <v>257</v>
      </c>
      <c r="E156" s="5" t="s">
        <v>277</v>
      </c>
      <c r="F156" t="s">
        <v>257</v>
      </c>
      <c r="G156" s="4">
        <v>0.27210000000000001</v>
      </c>
      <c r="H156" s="4">
        <v>0.2757</v>
      </c>
      <c r="I156" s="4">
        <v>0.28000000000000003</v>
      </c>
      <c r="J156" s="4">
        <v>0.12869999999999998</v>
      </c>
      <c r="K156" s="4">
        <v>0.12039999999999999</v>
      </c>
      <c r="L156" s="4">
        <v>0.12840000000000001</v>
      </c>
      <c r="M156" s="4">
        <f t="shared" si="10"/>
        <v>2.1142191142191145</v>
      </c>
      <c r="N156" s="4">
        <f t="shared" si="11"/>
        <v>2.2898671096345518</v>
      </c>
      <c r="O156" s="4">
        <f t="shared" si="12"/>
        <v>2.1806853582554515</v>
      </c>
      <c r="P156" s="4">
        <f t="shared" si="13"/>
        <v>2.1949238607030392</v>
      </c>
      <c r="Q156" s="4">
        <f t="shared" si="14"/>
        <v>8.8685431652148164E-2</v>
      </c>
      <c r="R156" s="3" t="s">
        <v>478</v>
      </c>
      <c r="S156" s="3" t="s">
        <v>474</v>
      </c>
    </row>
    <row r="157" spans="1:19" x14ac:dyDescent="0.35">
      <c r="A157" s="7" t="s">
        <v>110</v>
      </c>
      <c r="B157" s="6" t="s">
        <v>110</v>
      </c>
      <c r="C157" s="7" t="s">
        <v>277</v>
      </c>
      <c r="D157" s="7" t="s">
        <v>277</v>
      </c>
      <c r="E157" s="5" t="s">
        <v>277</v>
      </c>
      <c r="F157" t="s">
        <v>277</v>
      </c>
      <c r="G157" s="4">
        <v>0.26029999999999998</v>
      </c>
      <c r="H157" s="4">
        <v>0.3044</v>
      </c>
      <c r="I157" s="4">
        <v>0.3085</v>
      </c>
      <c r="J157" s="4">
        <v>7.2899999999999993E-2</v>
      </c>
      <c r="K157" s="4">
        <v>9.8999999999999991E-2</v>
      </c>
      <c r="L157" s="4">
        <v>0.108</v>
      </c>
      <c r="M157" s="4">
        <f t="shared" si="10"/>
        <v>3.5706447187928672</v>
      </c>
      <c r="N157" s="4">
        <f t="shared" si="11"/>
        <v>3.074747474747475</v>
      </c>
      <c r="O157" s="4">
        <f t="shared" si="12"/>
        <v>2.8564814814814814</v>
      </c>
      <c r="P157" s="4">
        <f t="shared" si="13"/>
        <v>3.1672912250072742</v>
      </c>
      <c r="Q157" s="4">
        <f t="shared" si="14"/>
        <v>0.36596521920242747</v>
      </c>
      <c r="R157" s="3" t="s">
        <v>478</v>
      </c>
      <c r="S157" s="3" t="s">
        <v>473</v>
      </c>
    </row>
    <row r="158" spans="1:19" x14ac:dyDescent="0.35">
      <c r="A158" s="7" t="s">
        <v>110</v>
      </c>
      <c r="B158" s="6" t="s">
        <v>48</v>
      </c>
      <c r="C158" s="7" t="s">
        <v>277</v>
      </c>
      <c r="D158" s="7" t="s">
        <v>352</v>
      </c>
      <c r="E158" s="5" t="s">
        <v>277</v>
      </c>
      <c r="F158" t="s">
        <v>466</v>
      </c>
      <c r="G158" s="4">
        <v>0.1338</v>
      </c>
      <c r="H158" s="4">
        <v>0.1406</v>
      </c>
      <c r="I158" s="4">
        <v>0.14119999999999999</v>
      </c>
      <c r="J158" s="4">
        <v>5.8299999999999991E-2</v>
      </c>
      <c r="K158" s="4">
        <v>0.06</v>
      </c>
      <c r="L158" s="4">
        <v>7.0199999999999999E-2</v>
      </c>
      <c r="M158" s="4">
        <f t="shared" si="10"/>
        <v>2.2950257289879934</v>
      </c>
      <c r="N158" s="4">
        <f t="shared" si="11"/>
        <v>2.3433333333333333</v>
      </c>
      <c r="O158" s="4">
        <f t="shared" si="12"/>
        <v>2.0113960113960112</v>
      </c>
      <c r="P158" s="4">
        <f t="shared" si="13"/>
        <v>2.2165850245724457</v>
      </c>
      <c r="Q158" s="4">
        <f t="shared" si="14"/>
        <v>0.17933294316894433</v>
      </c>
      <c r="R158" s="3" t="s">
        <v>478</v>
      </c>
      <c r="S158" s="3" t="s">
        <v>474</v>
      </c>
    </row>
    <row r="159" spans="1:19" x14ac:dyDescent="0.35">
      <c r="A159" s="7" t="s">
        <v>110</v>
      </c>
      <c r="B159" s="6" t="s">
        <v>82</v>
      </c>
      <c r="C159" s="7" t="s">
        <v>277</v>
      </c>
      <c r="D159" s="7" t="s">
        <v>354</v>
      </c>
      <c r="E159" s="5" t="s">
        <v>277</v>
      </c>
      <c r="F159" t="s">
        <v>82</v>
      </c>
      <c r="G159" s="4">
        <v>0.27800000000000002</v>
      </c>
      <c r="H159" s="4">
        <v>0.29099999999999998</v>
      </c>
      <c r="I159" s="4">
        <v>0.35920000000000002</v>
      </c>
      <c r="J159" s="4">
        <v>9.64E-2</v>
      </c>
      <c r="K159" s="4">
        <v>0.13119999999999998</v>
      </c>
      <c r="L159" s="4">
        <v>0.14450000000000002</v>
      </c>
      <c r="M159" s="4">
        <f t="shared" si="10"/>
        <v>2.8838174273858925</v>
      </c>
      <c r="N159" s="4">
        <f t="shared" si="11"/>
        <v>2.217987804878049</v>
      </c>
      <c r="O159" s="4">
        <f t="shared" si="12"/>
        <v>2.4858131487889272</v>
      </c>
      <c r="P159" s="4">
        <f t="shared" si="13"/>
        <v>2.5292061270176229</v>
      </c>
      <c r="Q159" s="4">
        <f t="shared" si="14"/>
        <v>0.33502908003918297</v>
      </c>
      <c r="R159" s="3" t="s">
        <v>478</v>
      </c>
      <c r="S159" s="3" t="s">
        <v>473</v>
      </c>
    </row>
    <row r="160" spans="1:19" x14ac:dyDescent="0.35">
      <c r="A160" s="10" t="s">
        <v>110</v>
      </c>
      <c r="B160" s="10" t="s">
        <v>134</v>
      </c>
      <c r="C160" s="7" t="s">
        <v>277</v>
      </c>
      <c r="D160" s="7" t="s">
        <v>134</v>
      </c>
      <c r="E160" s="5" t="s">
        <v>277</v>
      </c>
      <c r="F160" t="s">
        <v>134</v>
      </c>
      <c r="G160" s="4">
        <v>0.16950000000000001</v>
      </c>
      <c r="H160" s="4">
        <v>0.17469999999999999</v>
      </c>
      <c r="I160" s="4">
        <v>0.17330000000000001</v>
      </c>
      <c r="J160" s="4">
        <v>7.5200000000000003E-2</v>
      </c>
      <c r="K160" s="4">
        <v>8.2399999999999987E-2</v>
      </c>
      <c r="L160" s="4">
        <v>7.9299999999999995E-2</v>
      </c>
      <c r="M160" s="4">
        <f t="shared" si="10"/>
        <v>2.2539893617021276</v>
      </c>
      <c r="N160" s="4">
        <f t="shared" si="11"/>
        <v>2.1201456310679614</v>
      </c>
      <c r="O160" s="4">
        <f t="shared" si="12"/>
        <v>2.1853720050441363</v>
      </c>
      <c r="P160" s="4">
        <f t="shared" si="13"/>
        <v>2.1865023326047415</v>
      </c>
      <c r="Q160" s="4">
        <f t="shared" si="14"/>
        <v>6.6929024255650921E-2</v>
      </c>
      <c r="R160" s="3" t="s">
        <v>477</v>
      </c>
      <c r="S160" s="10" t="s">
        <v>474</v>
      </c>
    </row>
    <row r="161" spans="1:19" x14ac:dyDescent="0.35">
      <c r="A161" s="9" t="s">
        <v>173</v>
      </c>
      <c r="B161" s="9" t="s">
        <v>118</v>
      </c>
      <c r="C161" s="7" t="s">
        <v>173</v>
      </c>
      <c r="D161" s="7" t="s">
        <v>250</v>
      </c>
      <c r="E161" s="5" t="s">
        <v>173</v>
      </c>
      <c r="F161" t="s">
        <v>250</v>
      </c>
      <c r="G161" s="4">
        <v>0.65800000000000003</v>
      </c>
      <c r="H161" s="4">
        <v>0.69769999999999999</v>
      </c>
      <c r="I161" s="4">
        <v>0.78590000000000004</v>
      </c>
      <c r="J161" s="4">
        <v>0.12349999999999998</v>
      </c>
      <c r="K161" s="4">
        <v>0.1234</v>
      </c>
      <c r="L161" s="4">
        <v>0.13179999999999997</v>
      </c>
      <c r="M161" s="4">
        <f t="shared" si="10"/>
        <v>5.3279352226720658</v>
      </c>
      <c r="N161" s="4">
        <f t="shared" si="11"/>
        <v>5.6539708265802266</v>
      </c>
      <c r="O161" s="4">
        <f t="shared" si="12"/>
        <v>5.9628224582701082</v>
      </c>
      <c r="P161" s="4">
        <f t="shared" si="13"/>
        <v>5.6482428358407999</v>
      </c>
      <c r="Q161" s="4">
        <f t="shared" si="14"/>
        <v>0.31748237414030445</v>
      </c>
      <c r="R161" s="3" t="s">
        <v>477</v>
      </c>
      <c r="S161" s="8" t="s">
        <v>474</v>
      </c>
    </row>
    <row r="162" spans="1:19" x14ac:dyDescent="0.35">
      <c r="A162" s="7" t="s">
        <v>173</v>
      </c>
      <c r="B162" s="6" t="s">
        <v>212</v>
      </c>
      <c r="C162" s="7" t="s">
        <v>173</v>
      </c>
      <c r="D162" s="7" t="s">
        <v>355</v>
      </c>
      <c r="E162" s="5" t="s">
        <v>173</v>
      </c>
      <c r="F162" t="s">
        <v>402</v>
      </c>
      <c r="G162" s="4">
        <v>0.68100000000000005</v>
      </c>
      <c r="H162" s="4">
        <v>0.69530000000000003</v>
      </c>
      <c r="I162" s="4">
        <v>0.76390000000000002</v>
      </c>
      <c r="J162" s="4">
        <v>0.15039999999999998</v>
      </c>
      <c r="K162" s="4">
        <v>0.15810000000000002</v>
      </c>
      <c r="L162" s="4">
        <v>0.1171</v>
      </c>
      <c r="M162" s="4">
        <f t="shared" si="10"/>
        <v>4.527925531914895</v>
      </c>
      <c r="N162" s="4">
        <f t="shared" si="11"/>
        <v>4.397849462365591</v>
      </c>
      <c r="O162" s="4">
        <f t="shared" si="12"/>
        <v>6.5234842015371486</v>
      </c>
      <c r="P162" s="4">
        <f t="shared" si="13"/>
        <v>5.1497530652725452</v>
      </c>
      <c r="Q162" s="4">
        <f t="shared" si="14"/>
        <v>1.1914624929155222</v>
      </c>
      <c r="R162" s="3" t="s">
        <v>477</v>
      </c>
      <c r="S162" s="3" t="s">
        <v>473</v>
      </c>
    </row>
    <row r="163" spans="1:19" x14ac:dyDescent="0.35">
      <c r="A163" s="7" t="s">
        <v>6</v>
      </c>
      <c r="B163" s="6" t="s">
        <v>91</v>
      </c>
      <c r="C163" s="7" t="s">
        <v>278</v>
      </c>
      <c r="D163" s="7" t="s">
        <v>251</v>
      </c>
      <c r="E163" s="5" t="s">
        <v>278</v>
      </c>
      <c r="F163" t="s">
        <v>465</v>
      </c>
      <c r="G163" s="4">
        <v>1.2736000000000001</v>
      </c>
      <c r="H163" s="4">
        <v>1.2382</v>
      </c>
      <c r="I163" s="4">
        <v>1.1826000000000001</v>
      </c>
      <c r="J163" s="4">
        <v>0.13379999999999997</v>
      </c>
      <c r="K163" s="4">
        <v>0.14829999999999999</v>
      </c>
      <c r="L163" s="4">
        <v>0.14739999999999998</v>
      </c>
      <c r="M163" s="4">
        <f t="shared" si="10"/>
        <v>9.518684603886399</v>
      </c>
      <c r="N163" s="4">
        <f t="shared" si="11"/>
        <v>8.3492919757248831</v>
      </c>
      <c r="O163" s="4">
        <f t="shared" si="12"/>
        <v>8.0230664857530556</v>
      </c>
      <c r="P163" s="4">
        <f t="shared" si="13"/>
        <v>8.6303476884547781</v>
      </c>
      <c r="Q163" s="4">
        <f t="shared" si="14"/>
        <v>0.78642394677792171</v>
      </c>
      <c r="R163" s="3" t="s">
        <v>478</v>
      </c>
      <c r="S163" s="3" t="s">
        <v>474</v>
      </c>
    </row>
    <row r="164" spans="1:19" x14ac:dyDescent="0.35">
      <c r="A164" s="7" t="s">
        <v>6</v>
      </c>
      <c r="B164" s="6" t="s">
        <v>109</v>
      </c>
      <c r="C164" s="7" t="s">
        <v>278</v>
      </c>
      <c r="D164" s="7" t="s">
        <v>109</v>
      </c>
      <c r="E164" s="5" t="s">
        <v>278</v>
      </c>
      <c r="F164" t="s">
        <v>109</v>
      </c>
      <c r="G164" s="4">
        <v>0.38369999999999999</v>
      </c>
      <c r="H164" s="4">
        <v>0.38629999999999998</v>
      </c>
      <c r="I164" s="4">
        <v>0.3952</v>
      </c>
      <c r="J164" s="4">
        <v>6.9599999999999995E-2</v>
      </c>
      <c r="K164" s="4">
        <v>6.9400000000000003E-2</v>
      </c>
      <c r="L164" s="4">
        <v>6.4599999999999991E-2</v>
      </c>
      <c r="M164" s="4">
        <f t="shared" si="10"/>
        <v>5.5129310344827589</v>
      </c>
      <c r="N164" s="4">
        <f t="shared" si="11"/>
        <v>5.5662824207492791</v>
      </c>
      <c r="O164" s="4">
        <f t="shared" si="12"/>
        <v>6.1176470588235299</v>
      </c>
      <c r="P164" s="4">
        <f t="shared" si="13"/>
        <v>5.7322868380185232</v>
      </c>
      <c r="Q164" s="4">
        <f t="shared" si="14"/>
        <v>0.33479615803993751</v>
      </c>
      <c r="R164" s="3" t="s">
        <v>478</v>
      </c>
      <c r="S164" s="3" t="s">
        <v>474</v>
      </c>
    </row>
    <row r="165" spans="1:19" x14ac:dyDescent="0.35">
      <c r="A165" s="7" t="s">
        <v>6</v>
      </c>
      <c r="B165" s="6" t="s">
        <v>5</v>
      </c>
      <c r="C165" s="7" t="s">
        <v>278</v>
      </c>
      <c r="D165" s="7" t="s">
        <v>5</v>
      </c>
      <c r="E165" s="5" t="s">
        <v>278</v>
      </c>
      <c r="F165" t="s">
        <v>401</v>
      </c>
      <c r="G165" s="4">
        <v>0.71319999999999995</v>
      </c>
      <c r="H165" s="4">
        <v>0.6976</v>
      </c>
      <c r="I165" s="4">
        <v>0.66879999999999995</v>
      </c>
      <c r="J165" s="4">
        <v>0.12879999999999997</v>
      </c>
      <c r="K165" s="4">
        <v>0.13419999999999999</v>
      </c>
      <c r="L165" s="4">
        <v>9.7299999999999984E-2</v>
      </c>
      <c r="M165" s="4">
        <f t="shared" si="10"/>
        <v>5.5372670807453428</v>
      </c>
      <c r="N165" s="4">
        <f t="shared" si="11"/>
        <v>5.1982116244411332</v>
      </c>
      <c r="O165" s="4">
        <f t="shared" si="12"/>
        <v>6.8735868448098669</v>
      </c>
      <c r="P165" s="4">
        <f t="shared" si="13"/>
        <v>5.8696885166654482</v>
      </c>
      <c r="Q165" s="4">
        <f t="shared" si="14"/>
        <v>0.88577567168599047</v>
      </c>
      <c r="R165" s="3" t="s">
        <v>478</v>
      </c>
      <c r="S165" s="3" t="s">
        <v>474</v>
      </c>
    </row>
    <row r="166" spans="1:19" x14ac:dyDescent="0.35">
      <c r="A166" s="7" t="s">
        <v>6</v>
      </c>
      <c r="B166" s="6" t="s">
        <v>86</v>
      </c>
      <c r="C166" s="7" t="s">
        <v>278</v>
      </c>
      <c r="D166" s="7" t="s">
        <v>284</v>
      </c>
      <c r="E166" s="5" t="s">
        <v>278</v>
      </c>
      <c r="F166" t="s">
        <v>470</v>
      </c>
      <c r="G166" s="4">
        <v>1.3721000000000001</v>
      </c>
      <c r="H166" s="4">
        <v>1.417</v>
      </c>
      <c r="I166" s="4">
        <v>1.3651</v>
      </c>
      <c r="J166" s="4">
        <v>0.19329999999999997</v>
      </c>
      <c r="K166" s="4">
        <v>0.19340000000000002</v>
      </c>
      <c r="L166" s="4">
        <v>0.21660000000000001</v>
      </c>
      <c r="M166" s="4">
        <f t="shared" si="10"/>
        <v>7.0982928091050193</v>
      </c>
      <c r="N166" s="4">
        <f t="shared" si="11"/>
        <v>7.3267838676318506</v>
      </c>
      <c r="O166" s="4">
        <f t="shared" si="12"/>
        <v>6.302400738688827</v>
      </c>
      <c r="P166" s="4">
        <f t="shared" si="13"/>
        <v>6.909159138475232</v>
      </c>
      <c r="Q166" s="4">
        <f t="shared" si="14"/>
        <v>0.53774423078281131</v>
      </c>
      <c r="R166" s="3" t="s">
        <v>478</v>
      </c>
      <c r="S166" s="3" t="s">
        <v>474</v>
      </c>
    </row>
    <row r="167" spans="1:19" x14ac:dyDescent="0.35">
      <c r="A167" s="7" t="s">
        <v>6</v>
      </c>
      <c r="B167" s="6" t="s">
        <v>9</v>
      </c>
      <c r="C167" s="7" t="s">
        <v>278</v>
      </c>
      <c r="D167" s="7" t="s">
        <v>293</v>
      </c>
      <c r="E167" s="5" t="s">
        <v>278</v>
      </c>
      <c r="F167" t="s">
        <v>439</v>
      </c>
      <c r="G167" s="4">
        <v>1.2103999999999999</v>
      </c>
      <c r="H167" s="4">
        <v>1.1693</v>
      </c>
      <c r="I167" s="4">
        <v>1.2009000000000001</v>
      </c>
      <c r="J167" s="4">
        <v>0.17470000000000002</v>
      </c>
      <c r="K167" s="4">
        <v>0.2021</v>
      </c>
      <c r="L167" s="4">
        <v>0.20910000000000001</v>
      </c>
      <c r="M167" s="4">
        <f t="shared" si="10"/>
        <v>6.9284487693188312</v>
      </c>
      <c r="N167" s="4">
        <f t="shared" si="11"/>
        <v>5.7857496288965855</v>
      </c>
      <c r="O167" s="4">
        <f t="shared" si="12"/>
        <v>5.7431850789096126</v>
      </c>
      <c r="P167" s="4">
        <f t="shared" si="13"/>
        <v>6.1524611590416756</v>
      </c>
      <c r="Q167" s="4">
        <f t="shared" si="14"/>
        <v>0.67236189192029283</v>
      </c>
      <c r="R167" s="3" t="s">
        <v>478</v>
      </c>
      <c r="S167" s="3" t="s">
        <v>474</v>
      </c>
    </row>
    <row r="168" spans="1:19" x14ac:dyDescent="0.35">
      <c r="A168" s="7" t="s">
        <v>6</v>
      </c>
      <c r="B168" s="6" t="s">
        <v>69</v>
      </c>
      <c r="C168" s="7" t="s">
        <v>278</v>
      </c>
      <c r="D168" s="7" t="s">
        <v>69</v>
      </c>
      <c r="E168" s="5" t="s">
        <v>278</v>
      </c>
      <c r="F168" t="s">
        <v>69</v>
      </c>
      <c r="G168" s="4">
        <v>0.31269999999999998</v>
      </c>
      <c r="H168" s="4">
        <v>0.30759999999999998</v>
      </c>
      <c r="I168" s="4">
        <v>0.30710000000000004</v>
      </c>
      <c r="J168" s="4">
        <v>9.1999999999999985E-2</v>
      </c>
      <c r="K168" s="4">
        <v>8.4500000000000006E-2</v>
      </c>
      <c r="L168" s="4">
        <v>8.5199999999999984E-2</v>
      </c>
      <c r="M168" s="4">
        <f t="shared" si="10"/>
        <v>3.3989130434782613</v>
      </c>
      <c r="N168" s="4">
        <f t="shared" si="11"/>
        <v>3.6402366863905322</v>
      </c>
      <c r="O168" s="4">
        <f t="shared" si="12"/>
        <v>3.6044600938967148</v>
      </c>
      <c r="P168" s="4">
        <f t="shared" si="13"/>
        <v>3.5478699412551697</v>
      </c>
      <c r="Q168" s="4">
        <f t="shared" si="14"/>
        <v>0.13023482325824906</v>
      </c>
      <c r="R168" s="3" t="s">
        <v>478</v>
      </c>
      <c r="S168" s="3" t="s">
        <v>474</v>
      </c>
    </row>
    <row r="169" spans="1:19" x14ac:dyDescent="0.35">
      <c r="A169" s="7" t="s">
        <v>6</v>
      </c>
      <c r="B169" s="6" t="s">
        <v>61</v>
      </c>
      <c r="C169" s="7" t="s">
        <v>278</v>
      </c>
      <c r="D169" s="7" t="s">
        <v>61</v>
      </c>
      <c r="E169" s="5" t="s">
        <v>278</v>
      </c>
      <c r="F169" t="s">
        <v>61</v>
      </c>
      <c r="G169" s="4">
        <v>0.45889999999999997</v>
      </c>
      <c r="H169" s="4">
        <v>0.51080000000000003</v>
      </c>
      <c r="I169" s="4">
        <v>0.44479999999999997</v>
      </c>
      <c r="J169" s="4">
        <v>9.5899999999999999E-2</v>
      </c>
      <c r="K169" s="4">
        <v>8.0200000000000007E-2</v>
      </c>
      <c r="L169" s="4">
        <v>7.2300000000000003E-2</v>
      </c>
      <c r="M169" s="4">
        <f t="shared" si="10"/>
        <v>4.7851929092805001</v>
      </c>
      <c r="N169" s="4">
        <f t="shared" si="11"/>
        <v>6.3690773067331667</v>
      </c>
      <c r="O169" s="4">
        <f t="shared" si="12"/>
        <v>6.1521438450899026</v>
      </c>
      <c r="P169" s="4">
        <f t="shared" si="13"/>
        <v>5.7688046870345238</v>
      </c>
      <c r="Q169" s="4">
        <f t="shared" si="14"/>
        <v>0.85871073633526307</v>
      </c>
      <c r="R169" s="3" t="s">
        <v>478</v>
      </c>
      <c r="S169" s="3" t="s">
        <v>474</v>
      </c>
    </row>
    <row r="170" spans="1:19" x14ac:dyDescent="0.35">
      <c r="A170" s="7" t="s">
        <v>6</v>
      </c>
      <c r="B170" s="6" t="s">
        <v>8</v>
      </c>
      <c r="C170" s="7" t="s">
        <v>278</v>
      </c>
      <c r="D170" s="7" t="s">
        <v>336</v>
      </c>
      <c r="E170" s="5" t="s">
        <v>278</v>
      </c>
      <c r="F170" t="s">
        <v>336</v>
      </c>
      <c r="G170" s="4">
        <v>0.54210000000000003</v>
      </c>
      <c r="H170" s="4">
        <v>0.58950000000000002</v>
      </c>
      <c r="I170" s="4">
        <v>0.6341</v>
      </c>
      <c r="J170" s="4">
        <v>9.799999999999999E-2</v>
      </c>
      <c r="K170" s="4">
        <v>0.13</v>
      </c>
      <c r="L170" s="4">
        <v>0.11159999999999999</v>
      </c>
      <c r="M170" s="4">
        <f t="shared" si="10"/>
        <v>5.5316326530612256</v>
      </c>
      <c r="N170" s="4">
        <f t="shared" si="11"/>
        <v>4.5346153846153845</v>
      </c>
      <c r="O170" s="4">
        <f t="shared" si="12"/>
        <v>5.6818996415770613</v>
      </c>
      <c r="P170" s="4">
        <f t="shared" si="13"/>
        <v>5.2493825597512238</v>
      </c>
      <c r="Q170" s="4">
        <f t="shared" si="14"/>
        <v>0.62354961947559173</v>
      </c>
      <c r="R170" s="3" t="s">
        <v>478</v>
      </c>
      <c r="S170" s="3" t="s">
        <v>474</v>
      </c>
    </row>
    <row r="171" spans="1:19" x14ac:dyDescent="0.35">
      <c r="A171" s="7" t="s">
        <v>6</v>
      </c>
      <c r="B171" s="6" t="s">
        <v>101</v>
      </c>
      <c r="C171" s="7" t="s">
        <v>278</v>
      </c>
      <c r="D171" s="7" t="s">
        <v>375</v>
      </c>
      <c r="E171" s="5" t="s">
        <v>278</v>
      </c>
      <c r="F171" t="s">
        <v>451</v>
      </c>
      <c r="G171" s="4">
        <v>1.0593999999999999</v>
      </c>
      <c r="H171" s="4">
        <v>0.99029999999999996</v>
      </c>
      <c r="I171" s="4">
        <v>0.99670000000000003</v>
      </c>
      <c r="J171" s="4">
        <v>0.14750000000000002</v>
      </c>
      <c r="K171" s="4">
        <v>0.1578</v>
      </c>
      <c r="L171" s="4">
        <v>0.14629999999999999</v>
      </c>
      <c r="M171" s="4">
        <f t="shared" si="10"/>
        <v>7.1823728813559304</v>
      </c>
      <c r="N171" s="4">
        <f t="shared" si="11"/>
        <v>6.2756653992395437</v>
      </c>
      <c r="O171" s="4">
        <f t="shared" si="12"/>
        <v>6.8127136021872872</v>
      </c>
      <c r="P171" s="4">
        <f t="shared" si="13"/>
        <v>6.7569172942609201</v>
      </c>
      <c r="Q171" s="4">
        <f t="shared" si="14"/>
        <v>0.45592163308524841</v>
      </c>
      <c r="R171" s="3" t="s">
        <v>478</v>
      </c>
      <c r="S171" s="3" t="s">
        <v>474</v>
      </c>
    </row>
    <row r="172" spans="1:19" x14ac:dyDescent="0.35">
      <c r="A172" s="7" t="s">
        <v>6</v>
      </c>
      <c r="B172" s="6" t="s">
        <v>105</v>
      </c>
      <c r="C172" s="7" t="s">
        <v>278</v>
      </c>
      <c r="D172" s="7" t="s">
        <v>378</v>
      </c>
      <c r="E172" s="5" t="s">
        <v>278</v>
      </c>
      <c r="F172" t="s">
        <v>378</v>
      </c>
      <c r="G172" s="4">
        <v>0.59109999999999996</v>
      </c>
      <c r="H172" s="4">
        <v>0.51790000000000003</v>
      </c>
      <c r="I172" s="4">
        <v>0.57179999999999997</v>
      </c>
      <c r="J172" s="4">
        <v>9.4699999999999993E-2</v>
      </c>
      <c r="K172" s="4">
        <v>0.1173</v>
      </c>
      <c r="L172" s="4">
        <v>0.105</v>
      </c>
      <c r="M172" s="4">
        <f t="shared" si="10"/>
        <v>6.2418162618796202</v>
      </c>
      <c r="N172" s="4">
        <f t="shared" si="11"/>
        <v>4.4151747655583975</v>
      </c>
      <c r="O172" s="4">
        <f t="shared" si="12"/>
        <v>5.4457142857142857</v>
      </c>
      <c r="P172" s="4">
        <f t="shared" si="13"/>
        <v>5.3675684377174342</v>
      </c>
      <c r="Q172" s="4">
        <f t="shared" si="14"/>
        <v>0.91582469348124707</v>
      </c>
      <c r="R172" s="3" t="s">
        <v>478</v>
      </c>
      <c r="S172" s="3" t="s">
        <v>474</v>
      </c>
    </row>
    <row r="173" spans="1:19" x14ac:dyDescent="0.35">
      <c r="A173" s="7" t="s">
        <v>89</v>
      </c>
      <c r="B173" s="6" t="s">
        <v>475</v>
      </c>
      <c r="C173" s="7" t="s">
        <v>279</v>
      </c>
      <c r="D173" s="7" t="s">
        <v>250</v>
      </c>
      <c r="E173" s="5" t="s">
        <v>279</v>
      </c>
      <c r="F173" t="s">
        <v>250</v>
      </c>
      <c r="G173" s="4">
        <v>0.2641</v>
      </c>
      <c r="H173" s="4">
        <v>0.25359999999999999</v>
      </c>
      <c r="I173" s="4">
        <v>0.245</v>
      </c>
      <c r="J173" s="4">
        <v>7.4999999999999997E-2</v>
      </c>
      <c r="K173" s="4">
        <v>6.8999999999999992E-2</v>
      </c>
      <c r="L173" s="4">
        <v>6.5799999999999997E-2</v>
      </c>
      <c r="M173" s="4">
        <f t="shared" si="10"/>
        <v>3.5213333333333336</v>
      </c>
      <c r="N173" s="4">
        <f t="shared" si="11"/>
        <v>3.67536231884058</v>
      </c>
      <c r="O173" s="4">
        <f t="shared" si="12"/>
        <v>3.7234042553191489</v>
      </c>
      <c r="P173" s="4">
        <f t="shared" si="13"/>
        <v>3.6400333024976876</v>
      </c>
      <c r="Q173" s="4">
        <f t="shared" si="14"/>
        <v>0.10556641949439521</v>
      </c>
      <c r="R173" s="3" t="s">
        <v>478</v>
      </c>
      <c r="S173" s="3" t="s">
        <v>474</v>
      </c>
    </row>
    <row r="174" spans="1:19" x14ac:dyDescent="0.35">
      <c r="A174" s="7" t="s">
        <v>89</v>
      </c>
      <c r="B174" s="6" t="s">
        <v>51</v>
      </c>
      <c r="C174" s="7" t="s">
        <v>279</v>
      </c>
      <c r="D174" s="7" t="s">
        <v>388</v>
      </c>
      <c r="E174" s="5" t="s">
        <v>279</v>
      </c>
      <c r="F174" t="s">
        <v>447</v>
      </c>
      <c r="G174" s="4">
        <v>2.0066999999999999</v>
      </c>
      <c r="H174" s="4">
        <v>1.9216</v>
      </c>
      <c r="I174" s="4">
        <v>1.8335999999999999</v>
      </c>
      <c r="J174" s="4">
        <v>0.2147</v>
      </c>
      <c r="K174" s="4">
        <v>0.18680000000000002</v>
      </c>
      <c r="L174" s="4">
        <v>0.19529999999999997</v>
      </c>
      <c r="M174" s="4">
        <f t="shared" si="10"/>
        <v>9.3465300419189568</v>
      </c>
      <c r="N174" s="4">
        <f t="shared" si="11"/>
        <v>10.286937901498929</v>
      </c>
      <c r="O174" s="4">
        <f t="shared" si="12"/>
        <v>9.388632872503841</v>
      </c>
      <c r="P174" s="4">
        <f t="shared" si="13"/>
        <v>9.6740336053072422</v>
      </c>
      <c r="Q174" s="4">
        <f t="shared" si="14"/>
        <v>0.53120798121214718</v>
      </c>
      <c r="R174" s="3" t="s">
        <v>477</v>
      </c>
      <c r="S174" s="3" t="s">
        <v>474</v>
      </c>
    </row>
    <row r="175" spans="1:19" x14ac:dyDescent="0.35">
      <c r="A175" s="7" t="s">
        <v>89</v>
      </c>
      <c r="B175" s="6" t="s">
        <v>118</v>
      </c>
      <c r="C175" s="7" t="s">
        <v>279</v>
      </c>
      <c r="D175" s="7" t="s">
        <v>250</v>
      </c>
      <c r="E175" s="5" t="s">
        <v>279</v>
      </c>
      <c r="F175" t="s">
        <v>250</v>
      </c>
      <c r="G175" s="4">
        <v>0.58379999999999999</v>
      </c>
      <c r="H175" s="4">
        <v>0.49</v>
      </c>
      <c r="I175" s="4">
        <v>0.50719999999999998</v>
      </c>
      <c r="J175" s="4">
        <v>0.12349999999999998</v>
      </c>
      <c r="K175" s="4">
        <v>0.11489999999999999</v>
      </c>
      <c r="L175" s="4">
        <v>9.3399999999999997E-2</v>
      </c>
      <c r="M175" s="4">
        <f t="shared" si="10"/>
        <v>4.7271255060728752</v>
      </c>
      <c r="N175" s="4">
        <f t="shared" si="11"/>
        <v>4.2645778938207144</v>
      </c>
      <c r="O175" s="4">
        <f t="shared" si="12"/>
        <v>5.4304068522483941</v>
      </c>
      <c r="P175" s="4">
        <f t="shared" si="13"/>
        <v>4.8073700840473279</v>
      </c>
      <c r="Q175" s="4">
        <f t="shared" si="14"/>
        <v>0.58704231900082438</v>
      </c>
      <c r="R175" s="3" t="s">
        <v>478</v>
      </c>
      <c r="S175" s="3" t="s">
        <v>474</v>
      </c>
    </row>
    <row r="176" spans="1:19" x14ac:dyDescent="0.35">
      <c r="A176" s="7" t="s">
        <v>89</v>
      </c>
      <c r="B176" s="6" t="s">
        <v>27</v>
      </c>
      <c r="C176" s="7" t="s">
        <v>279</v>
      </c>
      <c r="D176" s="7" t="s">
        <v>303</v>
      </c>
      <c r="E176" s="5" t="s">
        <v>279</v>
      </c>
      <c r="F176" t="s">
        <v>303</v>
      </c>
      <c r="G176" s="4">
        <v>0.81089999999999995</v>
      </c>
      <c r="H176" s="4">
        <v>0.77939999999999998</v>
      </c>
      <c r="I176" s="4">
        <v>0.77129999999999999</v>
      </c>
      <c r="J176" s="4">
        <v>8.1899999999999987E-2</v>
      </c>
      <c r="K176" s="4">
        <v>0.10310000000000001</v>
      </c>
      <c r="L176" s="4">
        <v>0.1014</v>
      </c>
      <c r="M176" s="4">
        <f t="shared" si="10"/>
        <v>9.9010989010989015</v>
      </c>
      <c r="N176" s="4">
        <f t="shared" si="11"/>
        <v>7.5596508244422882</v>
      </c>
      <c r="O176" s="4">
        <f t="shared" si="12"/>
        <v>7.6065088757396442</v>
      </c>
      <c r="P176" s="4">
        <f t="shared" si="13"/>
        <v>8.3557528670936119</v>
      </c>
      <c r="Q176" s="4">
        <f t="shared" si="14"/>
        <v>1.3385139867983271</v>
      </c>
      <c r="R176" s="3" t="s">
        <v>478</v>
      </c>
      <c r="S176" s="3" t="s">
        <v>474</v>
      </c>
    </row>
    <row r="177" spans="1:19" x14ac:dyDescent="0.35">
      <c r="A177" s="7" t="s">
        <v>89</v>
      </c>
      <c r="B177" s="6" t="s">
        <v>70</v>
      </c>
      <c r="C177" s="7" t="s">
        <v>279</v>
      </c>
      <c r="D177" s="7" t="s">
        <v>70</v>
      </c>
      <c r="E177" s="5" t="s">
        <v>279</v>
      </c>
      <c r="F177" t="s">
        <v>70</v>
      </c>
      <c r="G177" s="4">
        <v>0.86670000000000003</v>
      </c>
      <c r="H177" s="4">
        <v>0.81769999999999998</v>
      </c>
      <c r="I177" s="4">
        <v>0.89880000000000004</v>
      </c>
      <c r="J177" s="4">
        <v>9.64E-2</v>
      </c>
      <c r="K177" s="4">
        <v>9.3499999999999986E-2</v>
      </c>
      <c r="L177" s="4">
        <v>8.7599999999999997E-2</v>
      </c>
      <c r="M177" s="4">
        <f t="shared" si="10"/>
        <v>8.9906639004149387</v>
      </c>
      <c r="N177" s="4">
        <f t="shared" si="11"/>
        <v>8.745454545454546</v>
      </c>
      <c r="O177" s="4">
        <f t="shared" si="12"/>
        <v>10.260273972602741</v>
      </c>
      <c r="P177" s="4">
        <f t="shared" si="13"/>
        <v>9.3321308061574086</v>
      </c>
      <c r="Q177" s="4">
        <f t="shared" si="14"/>
        <v>0.81309237482859176</v>
      </c>
      <c r="R177" s="3" t="s">
        <v>478</v>
      </c>
      <c r="S177" s="3" t="s">
        <v>474</v>
      </c>
    </row>
    <row r="178" spans="1:19" x14ac:dyDescent="0.35">
      <c r="A178" s="9" t="s">
        <v>65</v>
      </c>
      <c r="B178" s="9" t="s">
        <v>32</v>
      </c>
      <c r="C178" s="7" t="s">
        <v>281</v>
      </c>
      <c r="D178" s="7" t="s">
        <v>32</v>
      </c>
      <c r="E178" s="5" t="s">
        <v>281</v>
      </c>
      <c r="F178" t="s">
        <v>32</v>
      </c>
      <c r="G178" s="4">
        <v>0.85629999999999995</v>
      </c>
      <c r="H178" s="4">
        <v>0.79320000000000002</v>
      </c>
      <c r="I178" s="4">
        <v>0.80589999999999995</v>
      </c>
      <c r="J178" s="4">
        <v>9.1199999999999989E-2</v>
      </c>
      <c r="K178" s="4">
        <v>9.2800000000000007E-2</v>
      </c>
      <c r="L178" s="4">
        <v>9.3499999999999986E-2</v>
      </c>
      <c r="M178" s="4">
        <f t="shared" si="10"/>
        <v>9.3892543859649127</v>
      </c>
      <c r="N178" s="4">
        <f t="shared" si="11"/>
        <v>8.5474137931034484</v>
      </c>
      <c r="O178" s="4">
        <f t="shared" si="12"/>
        <v>8.6192513368983956</v>
      </c>
      <c r="P178" s="4">
        <f t="shared" si="13"/>
        <v>8.8519731719889183</v>
      </c>
      <c r="Q178" s="4">
        <f t="shared" si="14"/>
        <v>0.46668349589765967</v>
      </c>
      <c r="R178" s="3" t="s">
        <v>477</v>
      </c>
      <c r="S178" s="3" t="s">
        <v>474</v>
      </c>
    </row>
    <row r="179" spans="1:19" x14ac:dyDescent="0.35">
      <c r="A179" s="7" t="s">
        <v>144</v>
      </c>
      <c r="B179" s="6" t="s">
        <v>144</v>
      </c>
      <c r="C179" s="7" t="s">
        <v>144</v>
      </c>
      <c r="D179" s="7" t="s">
        <v>144</v>
      </c>
      <c r="E179" s="5" t="s">
        <v>144</v>
      </c>
      <c r="F179" t="s">
        <v>144</v>
      </c>
      <c r="G179" s="4">
        <v>0.28880000000000006</v>
      </c>
      <c r="H179" s="4">
        <v>0.25490000000000002</v>
      </c>
      <c r="I179" s="4">
        <v>0.24709999999999999</v>
      </c>
      <c r="J179" s="4">
        <v>0.16970000000000002</v>
      </c>
      <c r="K179" s="4">
        <v>0.1115</v>
      </c>
      <c r="L179" s="4">
        <v>8.7500000000000008E-2</v>
      </c>
      <c r="M179" s="4">
        <f t="shared" si="10"/>
        <v>1.701826753093695</v>
      </c>
      <c r="N179" s="4">
        <f t="shared" si="11"/>
        <v>2.2860986547085203</v>
      </c>
      <c r="O179" s="4">
        <f t="shared" si="12"/>
        <v>2.8239999999999994</v>
      </c>
      <c r="P179" s="4">
        <f t="shared" si="13"/>
        <v>2.2706418026007382</v>
      </c>
      <c r="Q179" s="4">
        <f t="shared" si="14"/>
        <v>0.56124627813988281</v>
      </c>
      <c r="R179" s="3" t="s">
        <v>478</v>
      </c>
      <c r="S179" s="3" t="s">
        <v>473</v>
      </c>
    </row>
    <row r="180" spans="1:19" x14ac:dyDescent="0.35">
      <c r="A180" s="7" t="s">
        <v>144</v>
      </c>
      <c r="B180" s="6" t="s">
        <v>86</v>
      </c>
      <c r="C180" s="7" t="s">
        <v>144</v>
      </c>
      <c r="D180" s="7" t="s">
        <v>284</v>
      </c>
      <c r="E180" s="5" t="s">
        <v>144</v>
      </c>
      <c r="F180" t="s">
        <v>470</v>
      </c>
      <c r="G180" s="4">
        <v>0.17910000000000001</v>
      </c>
      <c r="H180" s="4">
        <v>0.1797</v>
      </c>
      <c r="I180" s="4">
        <v>0.17080000000000001</v>
      </c>
      <c r="J180" s="4">
        <v>6.3699999999999993E-2</v>
      </c>
      <c r="K180" s="4">
        <v>6.4500000000000002E-2</v>
      </c>
      <c r="L180" s="4">
        <v>7.1899999999999992E-2</v>
      </c>
      <c r="M180" s="4">
        <f t="shared" si="10"/>
        <v>2.8116169544740979</v>
      </c>
      <c r="N180" s="4">
        <f t="shared" si="11"/>
        <v>2.786046511627907</v>
      </c>
      <c r="O180" s="4">
        <f t="shared" si="12"/>
        <v>2.3755215577190545</v>
      </c>
      <c r="P180" s="4">
        <f t="shared" si="13"/>
        <v>2.6577283412736867</v>
      </c>
      <c r="Q180" s="4">
        <f t="shared" si="14"/>
        <v>0.24473243226026611</v>
      </c>
      <c r="R180" s="3" t="s">
        <v>478</v>
      </c>
      <c r="S180" s="3" t="s">
        <v>474</v>
      </c>
    </row>
    <row r="181" spans="1:19" x14ac:dyDescent="0.35">
      <c r="A181" s="7" t="s">
        <v>144</v>
      </c>
      <c r="B181" s="6" t="s">
        <v>69</v>
      </c>
      <c r="C181" s="7" t="s">
        <v>144</v>
      </c>
      <c r="D181" s="7" t="s">
        <v>69</v>
      </c>
      <c r="E181" s="5" t="s">
        <v>144</v>
      </c>
      <c r="F181" t="s">
        <v>69</v>
      </c>
      <c r="G181" s="4">
        <v>0.17130000000000001</v>
      </c>
      <c r="H181" s="4">
        <v>0.16209999999999999</v>
      </c>
      <c r="I181" s="4">
        <v>0.17330000000000001</v>
      </c>
      <c r="J181" s="4">
        <v>6.2100000000000002E-2</v>
      </c>
      <c r="K181" s="4">
        <v>7.22E-2</v>
      </c>
      <c r="L181" s="4">
        <v>6.7400000000000002E-2</v>
      </c>
      <c r="M181" s="4">
        <f t="shared" si="10"/>
        <v>2.7584541062801931</v>
      </c>
      <c r="N181" s="4">
        <f t="shared" si="11"/>
        <v>2.2451523545706369</v>
      </c>
      <c r="O181" s="4">
        <f t="shared" si="12"/>
        <v>2.5712166172106827</v>
      </c>
      <c r="P181" s="4">
        <f t="shared" si="13"/>
        <v>2.5249410260205045</v>
      </c>
      <c r="Q181" s="4">
        <f t="shared" si="14"/>
        <v>0.25976093784867865</v>
      </c>
      <c r="R181" s="3" t="s">
        <v>478</v>
      </c>
      <c r="S181" s="3" t="s">
        <v>474</v>
      </c>
    </row>
    <row r="182" spans="1:19" x14ac:dyDescent="0.35">
      <c r="A182" s="7" t="s">
        <v>144</v>
      </c>
      <c r="B182" s="6" t="s">
        <v>61</v>
      </c>
      <c r="C182" s="7" t="s">
        <v>144</v>
      </c>
      <c r="D182" s="7" t="s">
        <v>61</v>
      </c>
      <c r="E182" s="5" t="s">
        <v>144</v>
      </c>
      <c r="F182" t="s">
        <v>61</v>
      </c>
      <c r="G182" s="4">
        <v>0.46640000000000004</v>
      </c>
      <c r="H182" s="4">
        <v>0.44750000000000001</v>
      </c>
      <c r="I182" s="4">
        <v>0.44220000000000004</v>
      </c>
      <c r="J182" s="4">
        <v>0.186</v>
      </c>
      <c r="K182" s="4">
        <v>0.15100000000000002</v>
      </c>
      <c r="L182" s="4">
        <v>0.18059999999999998</v>
      </c>
      <c r="M182" s="4">
        <f t="shared" si="10"/>
        <v>2.5075268817204304</v>
      </c>
      <c r="N182" s="4">
        <f t="shared" si="11"/>
        <v>2.9635761589403971</v>
      </c>
      <c r="O182" s="4">
        <f t="shared" si="12"/>
        <v>2.4485049833887049</v>
      </c>
      <c r="P182" s="4">
        <f t="shared" si="13"/>
        <v>2.639869341349844</v>
      </c>
      <c r="Q182" s="4">
        <f t="shared" si="14"/>
        <v>0.28188734263287307</v>
      </c>
      <c r="R182" s="3" t="s">
        <v>478</v>
      </c>
      <c r="S182" s="3" t="s">
        <v>474</v>
      </c>
    </row>
    <row r="183" spans="1:19" x14ac:dyDescent="0.35">
      <c r="A183" s="7" t="s">
        <v>170</v>
      </c>
      <c r="B183" s="6" t="s">
        <v>169</v>
      </c>
      <c r="C183" s="7" t="s">
        <v>170</v>
      </c>
      <c r="D183" s="7" t="s">
        <v>169</v>
      </c>
      <c r="E183" s="5" t="s">
        <v>431</v>
      </c>
      <c r="F183" t="s">
        <v>169</v>
      </c>
      <c r="G183" s="4">
        <v>0.52180000000000004</v>
      </c>
      <c r="H183" s="4">
        <v>0.45860000000000001</v>
      </c>
      <c r="I183" s="4">
        <v>0.4446</v>
      </c>
      <c r="J183" s="4">
        <v>0.20519999999999999</v>
      </c>
      <c r="K183" s="4">
        <v>0.13219999999999998</v>
      </c>
      <c r="L183" s="4">
        <v>0.1221</v>
      </c>
      <c r="M183" s="4">
        <f t="shared" si="10"/>
        <v>2.5428849902534116</v>
      </c>
      <c r="N183" s="4">
        <f t="shared" si="11"/>
        <v>3.4689863842662638</v>
      </c>
      <c r="O183" s="4">
        <f t="shared" si="12"/>
        <v>3.6412776412776413</v>
      </c>
      <c r="P183" s="4">
        <f t="shared" si="13"/>
        <v>3.2177163385991054</v>
      </c>
      <c r="Q183" s="4">
        <f t="shared" si="14"/>
        <v>0.59073605006228624</v>
      </c>
      <c r="R183" s="3" t="s">
        <v>478</v>
      </c>
      <c r="S183" s="3" t="s">
        <v>473</v>
      </c>
    </row>
    <row r="184" spans="1:19" x14ac:dyDescent="0.35">
      <c r="A184" s="7" t="s">
        <v>170</v>
      </c>
      <c r="B184" s="6" t="s">
        <v>183</v>
      </c>
      <c r="C184" s="7" t="s">
        <v>170</v>
      </c>
      <c r="D184" s="7" t="s">
        <v>183</v>
      </c>
      <c r="E184" s="5" t="s">
        <v>431</v>
      </c>
      <c r="F184" t="s">
        <v>183</v>
      </c>
      <c r="G184" s="4">
        <v>0.1946</v>
      </c>
      <c r="H184" s="4">
        <v>0.19369999999999998</v>
      </c>
      <c r="I184" s="4">
        <v>0.18679999999999999</v>
      </c>
      <c r="J184" s="4">
        <v>8.7699999999999986E-2</v>
      </c>
      <c r="K184" s="4">
        <v>7.1199999999999999E-2</v>
      </c>
      <c r="L184" s="4">
        <v>7.0800000000000002E-2</v>
      </c>
      <c r="M184" s="4">
        <f t="shared" si="10"/>
        <v>2.2189281641961234</v>
      </c>
      <c r="N184" s="4">
        <f t="shared" si="11"/>
        <v>2.720505617977528</v>
      </c>
      <c r="O184" s="4">
        <f t="shared" si="12"/>
        <v>2.638418079096045</v>
      </c>
      <c r="P184" s="4">
        <f t="shared" si="13"/>
        <v>2.5259506204232323</v>
      </c>
      <c r="Q184" s="4">
        <f t="shared" si="14"/>
        <v>0.2690384405260704</v>
      </c>
      <c r="R184" s="3" t="s">
        <v>478</v>
      </c>
      <c r="S184" s="3" t="s">
        <v>473</v>
      </c>
    </row>
    <row r="185" spans="1:19" x14ac:dyDescent="0.35">
      <c r="A185" s="7" t="s">
        <v>170</v>
      </c>
      <c r="B185" s="6" t="s">
        <v>195</v>
      </c>
      <c r="C185" s="7" t="s">
        <v>170</v>
      </c>
      <c r="D185" s="7" t="s">
        <v>195</v>
      </c>
      <c r="E185" s="5" t="s">
        <v>431</v>
      </c>
      <c r="F185" t="s">
        <v>195</v>
      </c>
      <c r="G185" s="4">
        <v>1.7314000000000001</v>
      </c>
      <c r="H185" s="4">
        <v>1.5387</v>
      </c>
      <c r="I185" s="4">
        <v>1.5934999999999999</v>
      </c>
      <c r="J185" s="4">
        <v>0.14450000000000002</v>
      </c>
      <c r="K185" s="4">
        <v>0.1158</v>
      </c>
      <c r="L185" s="4">
        <v>0.1275</v>
      </c>
      <c r="M185" s="4">
        <f t="shared" si="10"/>
        <v>11.982006920415223</v>
      </c>
      <c r="N185" s="4">
        <f t="shared" si="11"/>
        <v>13.287564766839377</v>
      </c>
      <c r="O185" s="4">
        <f t="shared" si="12"/>
        <v>12.498039215686275</v>
      </c>
      <c r="P185" s="4">
        <f t="shared" si="13"/>
        <v>12.589203634313625</v>
      </c>
      <c r="Q185" s="4">
        <f t="shared" si="14"/>
        <v>0.65753595795794006</v>
      </c>
      <c r="R185" s="3" t="s">
        <v>478</v>
      </c>
      <c r="S185" s="3" t="s">
        <v>473</v>
      </c>
    </row>
    <row r="186" spans="1:19" x14ac:dyDescent="0.35">
      <c r="A186" s="7" t="s">
        <v>182</v>
      </c>
      <c r="B186" s="6" t="s">
        <v>80</v>
      </c>
      <c r="C186" s="7" t="s">
        <v>282</v>
      </c>
      <c r="D186" s="7" t="s">
        <v>294</v>
      </c>
      <c r="E186" s="5" t="s">
        <v>182</v>
      </c>
      <c r="F186" t="s">
        <v>429</v>
      </c>
      <c r="G186" s="4">
        <v>2.0556000000000001</v>
      </c>
      <c r="H186" s="4">
        <v>1.9812000000000001</v>
      </c>
      <c r="I186" s="4">
        <v>1.8740000000000001</v>
      </c>
      <c r="J186" s="4">
        <v>0.11059999999999999</v>
      </c>
      <c r="K186" s="4">
        <v>6.8400000000000002E-2</v>
      </c>
      <c r="L186" s="4">
        <v>7.1599999999999997E-2</v>
      </c>
      <c r="M186" s="4">
        <f t="shared" si="10"/>
        <v>18.585895117540691</v>
      </c>
      <c r="N186" s="4">
        <f t="shared" si="11"/>
        <v>28.964912280701753</v>
      </c>
      <c r="O186" s="4">
        <f t="shared" si="12"/>
        <v>26.173184357541903</v>
      </c>
      <c r="P186" s="4">
        <f t="shared" si="13"/>
        <v>24.57466391859478</v>
      </c>
      <c r="Q186" s="4">
        <f t="shared" si="14"/>
        <v>5.3709822205623654</v>
      </c>
      <c r="R186" s="3" t="s">
        <v>477</v>
      </c>
      <c r="S186" s="3" t="s">
        <v>473</v>
      </c>
    </row>
    <row r="187" spans="1:19" x14ac:dyDescent="0.35">
      <c r="A187" s="7" t="s">
        <v>72</v>
      </c>
      <c r="B187" s="6" t="s">
        <v>74</v>
      </c>
      <c r="C187" s="7" t="s">
        <v>283</v>
      </c>
      <c r="D187" s="7" t="s">
        <v>74</v>
      </c>
      <c r="E187" s="5" t="s">
        <v>461</v>
      </c>
      <c r="F187" t="s">
        <v>74</v>
      </c>
      <c r="G187" s="4">
        <v>0.16830000000000001</v>
      </c>
      <c r="H187" s="4">
        <v>0.17080000000000001</v>
      </c>
      <c r="I187" s="4">
        <v>0.17419999999999999</v>
      </c>
      <c r="J187" s="4">
        <v>0.06</v>
      </c>
      <c r="K187" s="4">
        <v>6.6000000000000003E-2</v>
      </c>
      <c r="L187" s="4">
        <v>6.8499999999999991E-2</v>
      </c>
      <c r="M187" s="4">
        <f t="shared" si="10"/>
        <v>2.8050000000000002</v>
      </c>
      <c r="N187" s="4">
        <f t="shared" si="11"/>
        <v>2.5878787878787879</v>
      </c>
      <c r="O187" s="4">
        <f t="shared" si="12"/>
        <v>2.5430656934306572</v>
      </c>
      <c r="P187" s="4">
        <f t="shared" si="13"/>
        <v>2.6453148271031481</v>
      </c>
      <c r="Q187" s="4">
        <f t="shared" si="14"/>
        <v>0.14009485783149694</v>
      </c>
      <c r="R187" s="3" t="s">
        <v>478</v>
      </c>
      <c r="S187" s="3" t="s">
        <v>474</v>
      </c>
    </row>
    <row r="188" spans="1:19" x14ac:dyDescent="0.35">
      <c r="A188" s="7" t="s">
        <v>72</v>
      </c>
      <c r="B188" s="6" t="s">
        <v>67</v>
      </c>
      <c r="C188" s="7" t="s">
        <v>283</v>
      </c>
      <c r="D188" s="7" t="s">
        <v>383</v>
      </c>
      <c r="E188" s="5" t="s">
        <v>461</v>
      </c>
      <c r="F188" t="s">
        <v>383</v>
      </c>
      <c r="G188" s="4">
        <v>0.85</v>
      </c>
      <c r="H188" s="4">
        <v>0.81769999999999998</v>
      </c>
      <c r="I188" s="4">
        <v>0.81310000000000004</v>
      </c>
      <c r="J188" s="4">
        <v>8.3899999999999988E-2</v>
      </c>
      <c r="K188" s="4">
        <v>7.4799999999999991E-2</v>
      </c>
      <c r="L188" s="4">
        <v>7.7200000000000005E-2</v>
      </c>
      <c r="M188" s="4">
        <f t="shared" si="10"/>
        <v>10.131108462455305</v>
      </c>
      <c r="N188" s="4">
        <f t="shared" si="11"/>
        <v>10.931818181818183</v>
      </c>
      <c r="O188" s="4">
        <f t="shared" si="12"/>
        <v>10.532383419689118</v>
      </c>
      <c r="P188" s="4">
        <f t="shared" si="13"/>
        <v>10.531770021320868</v>
      </c>
      <c r="Q188" s="4">
        <f t="shared" si="14"/>
        <v>0.40035521211008779</v>
      </c>
      <c r="R188" s="3" t="s">
        <v>478</v>
      </c>
      <c r="S188" s="3" t="s">
        <v>474</v>
      </c>
    </row>
    <row r="189" spans="1:19" x14ac:dyDescent="0.35">
      <c r="A189" s="7" t="s">
        <v>86</v>
      </c>
      <c r="B189" s="6" t="s">
        <v>67</v>
      </c>
      <c r="C189" s="7" t="s">
        <v>284</v>
      </c>
      <c r="D189" s="7" t="s">
        <v>383</v>
      </c>
      <c r="E189" s="5" t="s">
        <v>470</v>
      </c>
      <c r="F189" t="s">
        <v>383</v>
      </c>
      <c r="G189" s="4">
        <v>1.7316</v>
      </c>
      <c r="H189" s="4">
        <v>1.6854</v>
      </c>
      <c r="I189" s="4">
        <v>1.6684000000000001</v>
      </c>
      <c r="J189" s="4">
        <v>0.1653</v>
      </c>
      <c r="K189" s="4">
        <v>0.1709</v>
      </c>
      <c r="L189" s="4">
        <v>0.1976</v>
      </c>
      <c r="M189" s="4">
        <f t="shared" si="10"/>
        <v>10.475499092558984</v>
      </c>
      <c r="N189" s="4">
        <f t="shared" si="11"/>
        <v>9.8619075482738445</v>
      </c>
      <c r="O189" s="4">
        <f t="shared" si="12"/>
        <v>8.4433198380566807</v>
      </c>
      <c r="P189" s="4">
        <f t="shared" si="13"/>
        <v>9.5935754929631702</v>
      </c>
      <c r="Q189" s="4">
        <f t="shared" si="14"/>
        <v>1.042324181595065</v>
      </c>
      <c r="R189" s="3" t="s">
        <v>478</v>
      </c>
      <c r="S189" s="3" t="s">
        <v>474</v>
      </c>
    </row>
    <row r="190" spans="1:19" x14ac:dyDescent="0.35">
      <c r="A190" s="5" t="s">
        <v>28</v>
      </c>
      <c r="B190" s="5" t="s">
        <v>230</v>
      </c>
      <c r="C190" s="7" t="s">
        <v>285</v>
      </c>
      <c r="D190" s="7" t="s">
        <v>286</v>
      </c>
      <c r="E190" s="5" t="s">
        <v>462</v>
      </c>
      <c r="F190" t="s">
        <v>426</v>
      </c>
      <c r="G190" s="4">
        <v>0.1188</v>
      </c>
      <c r="H190" s="4">
        <v>0.12589999999999998</v>
      </c>
      <c r="I190" s="4">
        <v>0.1265</v>
      </c>
      <c r="J190" s="4">
        <v>5.1999999999999991E-2</v>
      </c>
      <c r="K190" s="4">
        <v>5.2299999999999999E-2</v>
      </c>
      <c r="L190" s="4">
        <v>6.2199999999999991E-2</v>
      </c>
      <c r="M190" s="4">
        <f t="shared" si="10"/>
        <v>2.2846153846153849</v>
      </c>
      <c r="N190" s="4">
        <f t="shared" si="11"/>
        <v>2.407265774378585</v>
      </c>
      <c r="O190" s="4">
        <f t="shared" si="12"/>
        <v>2.0337620578778139</v>
      </c>
      <c r="P190" s="4">
        <f t="shared" si="13"/>
        <v>2.2418810722905946</v>
      </c>
      <c r="Q190" s="4">
        <f t="shared" si="14"/>
        <v>0.1903836196929154</v>
      </c>
      <c r="R190" s="3" t="s">
        <v>478</v>
      </c>
      <c r="S190" s="3" t="s">
        <v>474</v>
      </c>
    </row>
    <row r="191" spans="1:19" x14ac:dyDescent="0.35">
      <c r="A191" s="7" t="s">
        <v>28</v>
      </c>
      <c r="B191" s="6" t="s">
        <v>70</v>
      </c>
      <c r="C191" s="7" t="s">
        <v>285</v>
      </c>
      <c r="D191" s="7" t="s">
        <v>70</v>
      </c>
      <c r="E191" s="5" t="s">
        <v>462</v>
      </c>
      <c r="F191" t="s">
        <v>70</v>
      </c>
      <c r="G191" s="4">
        <v>3.7294</v>
      </c>
      <c r="H191" s="4">
        <v>3.8391999999999999</v>
      </c>
      <c r="I191" s="4">
        <v>3.7806999999999999</v>
      </c>
      <c r="J191" s="4">
        <v>1.1184000000000001</v>
      </c>
      <c r="K191" s="4">
        <v>1.1519999999999999</v>
      </c>
      <c r="L191" s="4">
        <v>1.1503999999999999</v>
      </c>
      <c r="M191" s="4">
        <f t="shared" si="10"/>
        <v>3.3345851216022888</v>
      </c>
      <c r="N191" s="4">
        <f t="shared" si="11"/>
        <v>3.3326388888888889</v>
      </c>
      <c r="O191" s="4">
        <f t="shared" si="12"/>
        <v>3.2864221140472885</v>
      </c>
      <c r="P191" s="4">
        <f t="shared" si="13"/>
        <v>3.3178820415128221</v>
      </c>
      <c r="Q191" s="4">
        <f t="shared" si="14"/>
        <v>2.7262469303901176E-2</v>
      </c>
      <c r="R191" s="3" t="s">
        <v>478</v>
      </c>
      <c r="S191" s="3" t="s">
        <v>474</v>
      </c>
    </row>
    <row r="192" spans="1:19" x14ac:dyDescent="0.35">
      <c r="A192" s="5" t="s">
        <v>28</v>
      </c>
      <c r="B192" s="5" t="s">
        <v>228</v>
      </c>
      <c r="C192" s="7" t="s">
        <v>285</v>
      </c>
      <c r="D192" s="7" t="s">
        <v>228</v>
      </c>
      <c r="E192" s="5" t="s">
        <v>462</v>
      </c>
      <c r="F192" t="s">
        <v>228</v>
      </c>
      <c r="G192" s="4">
        <v>0.21559999999999999</v>
      </c>
      <c r="H192" s="4">
        <v>0.214</v>
      </c>
      <c r="I192" s="4">
        <v>0.2165</v>
      </c>
      <c r="J192" s="4">
        <v>9.0000000000000011E-2</v>
      </c>
      <c r="K192" s="4">
        <v>8.9899999999999994E-2</v>
      </c>
      <c r="L192" s="4">
        <v>0.10640000000000001</v>
      </c>
      <c r="M192" s="4">
        <f t="shared" si="10"/>
        <v>2.3955555555555552</v>
      </c>
      <c r="N192" s="4">
        <f t="shared" si="11"/>
        <v>2.3804226918798665</v>
      </c>
      <c r="O192" s="4">
        <f t="shared" si="12"/>
        <v>2.0347744360902253</v>
      </c>
      <c r="P192" s="4">
        <f t="shared" si="13"/>
        <v>2.2702508945085493</v>
      </c>
      <c r="Q192" s="4">
        <f t="shared" si="14"/>
        <v>0.20406891664994975</v>
      </c>
      <c r="R192" s="3" t="s">
        <v>478</v>
      </c>
      <c r="S192" s="3" t="s">
        <v>474</v>
      </c>
    </row>
    <row r="193" spans="1:19" x14ac:dyDescent="0.35">
      <c r="A193" s="5" t="s">
        <v>28</v>
      </c>
      <c r="B193" s="5" t="s">
        <v>243</v>
      </c>
      <c r="C193" s="7" t="s">
        <v>285</v>
      </c>
      <c r="D193" s="7" t="s">
        <v>316</v>
      </c>
      <c r="E193" s="5" t="s">
        <v>462</v>
      </c>
      <c r="F193" t="s">
        <v>423</v>
      </c>
      <c r="G193" s="4">
        <v>0.39290000000000003</v>
      </c>
      <c r="H193" s="4">
        <v>0.38969999999999999</v>
      </c>
      <c r="I193" s="4">
        <v>0.38830000000000003</v>
      </c>
      <c r="J193" s="4">
        <v>0.20180000000000003</v>
      </c>
      <c r="K193" s="4">
        <v>0.1875</v>
      </c>
      <c r="L193" s="4">
        <v>0.1784</v>
      </c>
      <c r="M193" s="4">
        <f t="shared" si="10"/>
        <v>1.9469772051536172</v>
      </c>
      <c r="N193" s="4">
        <f t="shared" si="11"/>
        <v>2.0783999999999998</v>
      </c>
      <c r="O193" s="4">
        <f t="shared" si="12"/>
        <v>2.1765695067264574</v>
      </c>
      <c r="P193" s="4">
        <f t="shared" si="13"/>
        <v>2.0673155706266915</v>
      </c>
      <c r="Q193" s="4">
        <f t="shared" si="14"/>
        <v>0.11519680840317324</v>
      </c>
      <c r="R193" s="3" t="s">
        <v>478</v>
      </c>
      <c r="S193" s="3" t="s">
        <v>474</v>
      </c>
    </row>
    <row r="194" spans="1:19" x14ac:dyDescent="0.35">
      <c r="A194" s="5" t="s">
        <v>28</v>
      </c>
      <c r="B194" s="5" t="s">
        <v>235</v>
      </c>
      <c r="C194" s="7" t="s">
        <v>285</v>
      </c>
      <c r="D194" s="7" t="s">
        <v>394</v>
      </c>
      <c r="E194" s="5" t="s">
        <v>462</v>
      </c>
      <c r="F194" t="s">
        <v>235</v>
      </c>
      <c r="G194" s="4">
        <v>0.22939999999999999</v>
      </c>
      <c r="H194" s="4">
        <v>0.2319</v>
      </c>
      <c r="I194" s="4">
        <v>0.24639999999999998</v>
      </c>
      <c r="J194" s="4">
        <v>9.9699999999999997E-2</v>
      </c>
      <c r="K194" s="4">
        <v>0.10179999999999999</v>
      </c>
      <c r="L194" s="4">
        <v>0.12990000000000002</v>
      </c>
      <c r="M194" s="4">
        <f t="shared" ref="M194:M257" si="15">G194/J194</f>
        <v>2.3009027081243731</v>
      </c>
      <c r="N194" s="4">
        <f t="shared" ref="N194:N257" si="16">H194/K194</f>
        <v>2.2779960707269158</v>
      </c>
      <c r="O194" s="4">
        <f t="shared" ref="O194:O257" si="17">I194/L194</f>
        <v>1.8968437259430326</v>
      </c>
      <c r="P194" s="4">
        <f t="shared" ref="P194:P257" si="18">AVERAGE(M194:O194)</f>
        <v>2.1585808349314406</v>
      </c>
      <c r="Q194" s="4">
        <f t="shared" ref="Q194:Q257" si="19">STDEV(M194:O194)</f>
        <v>0.22696015988587498</v>
      </c>
      <c r="R194" s="3" t="s">
        <v>478</v>
      </c>
      <c r="S194" s="3" t="s">
        <v>474</v>
      </c>
    </row>
    <row r="195" spans="1:19" x14ac:dyDescent="0.35">
      <c r="A195" s="5" t="s">
        <v>28</v>
      </c>
      <c r="B195" s="5" t="s">
        <v>224</v>
      </c>
      <c r="C195" s="7" t="s">
        <v>285</v>
      </c>
      <c r="D195" s="7" t="s">
        <v>351</v>
      </c>
      <c r="E195" s="5" t="s">
        <v>462</v>
      </c>
      <c r="F195" t="s">
        <v>351</v>
      </c>
      <c r="G195" s="4">
        <v>0.1764</v>
      </c>
      <c r="H195" s="4">
        <v>0.18340000000000001</v>
      </c>
      <c r="I195" s="4">
        <v>0.186</v>
      </c>
      <c r="J195" s="4">
        <v>7.7499999999999999E-2</v>
      </c>
      <c r="K195" s="4">
        <v>8.1000000000000003E-2</v>
      </c>
      <c r="L195" s="4">
        <v>7.5799999999999992E-2</v>
      </c>
      <c r="M195" s="4">
        <f t="shared" si="15"/>
        <v>2.2761290322580647</v>
      </c>
      <c r="N195" s="4">
        <f t="shared" si="16"/>
        <v>2.2641975308641977</v>
      </c>
      <c r="O195" s="4">
        <f t="shared" si="17"/>
        <v>2.4538258575197891</v>
      </c>
      <c r="P195" s="4">
        <f t="shared" si="18"/>
        <v>2.3313841402140167</v>
      </c>
      <c r="Q195" s="4">
        <f t="shared" si="19"/>
        <v>0.10620532370822042</v>
      </c>
      <c r="R195" s="3" t="s">
        <v>478</v>
      </c>
      <c r="S195" s="3" t="s">
        <v>474</v>
      </c>
    </row>
    <row r="196" spans="1:19" x14ac:dyDescent="0.35">
      <c r="A196" s="9" t="s">
        <v>40</v>
      </c>
      <c r="B196" s="9" t="s">
        <v>50</v>
      </c>
      <c r="C196" s="7" t="s">
        <v>288</v>
      </c>
      <c r="D196" s="7" t="s">
        <v>50</v>
      </c>
      <c r="E196" s="5" t="s">
        <v>288</v>
      </c>
      <c r="F196" t="s">
        <v>50</v>
      </c>
      <c r="G196" s="4">
        <v>2.0668000000000002</v>
      </c>
      <c r="H196" s="4">
        <v>2.0817000000000001</v>
      </c>
      <c r="I196" s="4">
        <v>1.8308</v>
      </c>
      <c r="J196" s="4">
        <v>7.0899999999999991E-2</v>
      </c>
      <c r="K196" s="4">
        <v>8.7500000000000008E-2</v>
      </c>
      <c r="L196" s="4">
        <v>8.0500000000000002E-2</v>
      </c>
      <c r="M196" s="4">
        <f t="shared" si="15"/>
        <v>29.150916784203108</v>
      </c>
      <c r="N196" s="4">
        <f t="shared" si="16"/>
        <v>23.790857142857142</v>
      </c>
      <c r="O196" s="4">
        <f t="shared" si="17"/>
        <v>22.742857142857144</v>
      </c>
      <c r="P196" s="4">
        <f t="shared" si="18"/>
        <v>25.228210356639135</v>
      </c>
      <c r="Q196" s="4">
        <f t="shared" si="19"/>
        <v>3.4373384016762869</v>
      </c>
      <c r="R196" s="3" t="s">
        <v>477</v>
      </c>
      <c r="S196" s="3" t="s">
        <v>473</v>
      </c>
    </row>
    <row r="197" spans="1:19" x14ac:dyDescent="0.35">
      <c r="A197" s="7" t="s">
        <v>40</v>
      </c>
      <c r="B197" s="6" t="s">
        <v>57</v>
      </c>
      <c r="C197" s="7" t="s">
        <v>288</v>
      </c>
      <c r="D197" s="7" t="s">
        <v>57</v>
      </c>
      <c r="E197" s="5" t="s">
        <v>288</v>
      </c>
      <c r="F197" t="s">
        <v>57</v>
      </c>
      <c r="G197" s="4">
        <v>0.79779999999999995</v>
      </c>
      <c r="H197" s="4">
        <v>0.79530000000000001</v>
      </c>
      <c r="I197" s="4">
        <v>0.80530000000000002</v>
      </c>
      <c r="J197" s="4">
        <v>5.7599999999999998E-2</v>
      </c>
      <c r="K197" s="4">
        <v>6.2399999999999997E-2</v>
      </c>
      <c r="L197" s="4">
        <v>6.5199999999999994E-2</v>
      </c>
      <c r="M197" s="4">
        <f t="shared" si="15"/>
        <v>13.850694444444445</v>
      </c>
      <c r="N197" s="4">
        <f t="shared" si="16"/>
        <v>12.745192307692308</v>
      </c>
      <c r="O197" s="4">
        <f t="shared" si="17"/>
        <v>12.351226993865032</v>
      </c>
      <c r="P197" s="4">
        <f t="shared" si="18"/>
        <v>12.982371248667262</v>
      </c>
      <c r="Q197" s="4">
        <f t="shared" si="19"/>
        <v>0.77736159306225139</v>
      </c>
      <c r="R197" s="3" t="s">
        <v>477</v>
      </c>
      <c r="S197" s="3" t="s">
        <v>473</v>
      </c>
    </row>
    <row r="198" spans="1:19" x14ac:dyDescent="0.35">
      <c r="A198" s="7" t="s">
        <v>40</v>
      </c>
      <c r="B198" s="6" t="s">
        <v>35</v>
      </c>
      <c r="C198" s="7" t="s">
        <v>288</v>
      </c>
      <c r="D198" s="7" t="s">
        <v>35</v>
      </c>
      <c r="E198" s="5" t="s">
        <v>288</v>
      </c>
      <c r="F198" t="s">
        <v>35</v>
      </c>
      <c r="G198" s="4">
        <v>2.6263000000000001</v>
      </c>
      <c r="H198" s="4">
        <v>2.3357000000000001</v>
      </c>
      <c r="I198" s="4">
        <v>2.4775999999999998</v>
      </c>
      <c r="J198" s="4">
        <v>9.8900000000000002E-2</v>
      </c>
      <c r="K198" s="4">
        <v>7.9299999999999995E-2</v>
      </c>
      <c r="L198" s="4">
        <v>8.1799999999999998E-2</v>
      </c>
      <c r="M198" s="4">
        <f t="shared" si="15"/>
        <v>26.555106167846311</v>
      </c>
      <c r="N198" s="4">
        <f t="shared" si="16"/>
        <v>29.45397225725095</v>
      </c>
      <c r="O198" s="4">
        <f t="shared" si="17"/>
        <v>30.288508557457209</v>
      </c>
      <c r="P198" s="4">
        <f t="shared" si="18"/>
        <v>28.765862327518153</v>
      </c>
      <c r="Q198" s="4">
        <f t="shared" si="19"/>
        <v>1.9595139211640582</v>
      </c>
      <c r="R198" s="3" t="s">
        <v>477</v>
      </c>
      <c r="S198" s="3" t="s">
        <v>473</v>
      </c>
    </row>
    <row r="199" spans="1:19" x14ac:dyDescent="0.35">
      <c r="A199" s="5" t="s">
        <v>247</v>
      </c>
      <c r="B199" s="5" t="s">
        <v>246</v>
      </c>
      <c r="C199" s="7" t="s">
        <v>289</v>
      </c>
      <c r="D199" s="7" t="s">
        <v>357</v>
      </c>
      <c r="E199" s="5" t="s">
        <v>247</v>
      </c>
      <c r="F199" t="s">
        <v>425</v>
      </c>
      <c r="G199" s="4">
        <v>0.14810000000000001</v>
      </c>
      <c r="H199" s="4">
        <v>0.14119999999999999</v>
      </c>
      <c r="I199" s="4">
        <v>0.1406</v>
      </c>
      <c r="J199" s="4">
        <v>6.9999999999999993E-2</v>
      </c>
      <c r="K199" s="4">
        <v>7.5799999999999992E-2</v>
      </c>
      <c r="L199" s="4">
        <v>6.5199999999999994E-2</v>
      </c>
      <c r="M199" s="4">
        <f t="shared" si="15"/>
        <v>2.1157142857142861</v>
      </c>
      <c r="N199" s="4">
        <f t="shared" si="16"/>
        <v>1.8627968337730871</v>
      </c>
      <c r="O199" s="4">
        <f t="shared" si="17"/>
        <v>2.1564417177914113</v>
      </c>
      <c r="P199" s="4">
        <f t="shared" si="18"/>
        <v>2.0449842790929282</v>
      </c>
      <c r="Q199" s="4">
        <f t="shared" si="19"/>
        <v>0.15908764834212227</v>
      </c>
      <c r="R199" s="3" t="s">
        <v>478</v>
      </c>
      <c r="S199" s="3" t="s">
        <v>474</v>
      </c>
    </row>
    <row r="200" spans="1:19" x14ac:dyDescent="0.35">
      <c r="A200" s="5" t="s">
        <v>222</v>
      </c>
      <c r="B200" s="5" t="s">
        <v>2</v>
      </c>
      <c r="C200" s="7" t="s">
        <v>290</v>
      </c>
      <c r="D200" s="7" t="s">
        <v>2</v>
      </c>
      <c r="E200" s="5" t="s">
        <v>222</v>
      </c>
      <c r="F200" t="s">
        <v>434</v>
      </c>
      <c r="G200" s="4">
        <v>0.1709</v>
      </c>
      <c r="H200" s="4">
        <v>0.16889999999999999</v>
      </c>
      <c r="I200" s="4">
        <v>0.1711</v>
      </c>
      <c r="J200" s="4">
        <v>7.4799999999999991E-2</v>
      </c>
      <c r="K200" s="4">
        <v>7.6299999999999993E-2</v>
      </c>
      <c r="L200" s="4">
        <v>7.8E-2</v>
      </c>
      <c r="M200" s="4">
        <f t="shared" si="15"/>
        <v>2.2847593582887704</v>
      </c>
      <c r="N200" s="4">
        <f t="shared" si="16"/>
        <v>2.2136304062909571</v>
      </c>
      <c r="O200" s="4">
        <f t="shared" si="17"/>
        <v>2.1935897435897438</v>
      </c>
      <c r="P200" s="4">
        <f t="shared" si="18"/>
        <v>2.2306598360564904</v>
      </c>
      <c r="Q200" s="4">
        <f t="shared" si="19"/>
        <v>4.7911123653037686E-2</v>
      </c>
      <c r="R200" s="3" t="s">
        <v>478</v>
      </c>
      <c r="S200" s="3" t="s">
        <v>474</v>
      </c>
    </row>
    <row r="201" spans="1:19" x14ac:dyDescent="0.35">
      <c r="A201" s="5" t="s">
        <v>222</v>
      </c>
      <c r="B201" s="5" t="s">
        <v>11</v>
      </c>
      <c r="C201" s="7" t="s">
        <v>290</v>
      </c>
      <c r="D201" s="7" t="s">
        <v>301</v>
      </c>
      <c r="E201" s="5" t="s">
        <v>222</v>
      </c>
      <c r="F201" t="s">
        <v>301</v>
      </c>
      <c r="G201" s="4">
        <v>1.0005000000000002</v>
      </c>
      <c r="H201" s="4">
        <v>0.99730000000000008</v>
      </c>
      <c r="I201" s="4">
        <v>1.0035000000000001</v>
      </c>
      <c r="J201" s="4">
        <v>0.50509999999999999</v>
      </c>
      <c r="K201" s="4">
        <v>0.46600000000000003</v>
      </c>
      <c r="L201" s="4">
        <v>0.44900000000000001</v>
      </c>
      <c r="M201" s="4">
        <f t="shared" si="15"/>
        <v>1.980795882003564</v>
      </c>
      <c r="N201" s="4">
        <f t="shared" si="16"/>
        <v>2.140128755364807</v>
      </c>
      <c r="O201" s="4">
        <f t="shared" si="17"/>
        <v>2.2349665924276172</v>
      </c>
      <c r="P201" s="4">
        <f t="shared" si="18"/>
        <v>2.1186304099319959</v>
      </c>
      <c r="Q201" s="4">
        <f t="shared" si="19"/>
        <v>0.12844189990664384</v>
      </c>
      <c r="R201" s="3" t="s">
        <v>478</v>
      </c>
      <c r="S201" s="3" t="s">
        <v>474</v>
      </c>
    </row>
    <row r="202" spans="1:19" x14ac:dyDescent="0.35">
      <c r="A202" s="5" t="s">
        <v>222</v>
      </c>
      <c r="B202" s="5" t="s">
        <v>0</v>
      </c>
      <c r="C202" s="7" t="s">
        <v>290</v>
      </c>
      <c r="D202" s="7" t="s">
        <v>307</v>
      </c>
      <c r="E202" s="5" t="s">
        <v>222</v>
      </c>
      <c r="F202" t="s">
        <v>307</v>
      </c>
      <c r="G202" s="4">
        <v>0.98039999999999994</v>
      </c>
      <c r="H202" s="4">
        <v>0.92489999999999994</v>
      </c>
      <c r="I202" s="4">
        <v>0.97139999999999993</v>
      </c>
      <c r="J202" s="4">
        <v>0.39369999999999999</v>
      </c>
      <c r="K202" s="4">
        <v>0.41389999999999999</v>
      </c>
      <c r="L202" s="4">
        <v>0.43690000000000001</v>
      </c>
      <c r="M202" s="4">
        <f t="shared" si="15"/>
        <v>2.4902209804419608</v>
      </c>
      <c r="N202" s="4">
        <f t="shared" si="16"/>
        <v>2.2345977289200287</v>
      </c>
      <c r="O202" s="4">
        <f t="shared" si="17"/>
        <v>2.2233920805676353</v>
      </c>
      <c r="P202" s="4">
        <f t="shared" si="18"/>
        <v>2.3160702633098751</v>
      </c>
      <c r="Q202" s="4">
        <f t="shared" si="19"/>
        <v>0.15092297985053243</v>
      </c>
      <c r="R202" s="3" t="s">
        <v>478</v>
      </c>
      <c r="S202" s="3" t="s">
        <v>474</v>
      </c>
    </row>
    <row r="203" spans="1:19" x14ac:dyDescent="0.35">
      <c r="A203" s="5" t="s">
        <v>222</v>
      </c>
      <c r="B203" s="5" t="s">
        <v>3</v>
      </c>
      <c r="C203" s="7" t="s">
        <v>290</v>
      </c>
      <c r="D203" s="7" t="s">
        <v>345</v>
      </c>
      <c r="E203" s="5" t="s">
        <v>222</v>
      </c>
      <c r="F203" t="s">
        <v>440</v>
      </c>
      <c r="G203" s="4">
        <v>0.19899999999999998</v>
      </c>
      <c r="H203" s="4">
        <v>0.2097</v>
      </c>
      <c r="I203" s="4">
        <v>0.215</v>
      </c>
      <c r="J203" s="4">
        <v>9.0300000000000005E-2</v>
      </c>
      <c r="K203" s="4">
        <v>9.0199999999999989E-2</v>
      </c>
      <c r="L203" s="4">
        <v>8.4000000000000005E-2</v>
      </c>
      <c r="M203" s="4">
        <f t="shared" si="15"/>
        <v>2.2037652270210408</v>
      </c>
      <c r="N203" s="4">
        <f t="shared" si="16"/>
        <v>2.3248337028824837</v>
      </c>
      <c r="O203" s="4">
        <f t="shared" si="17"/>
        <v>2.5595238095238093</v>
      </c>
      <c r="P203" s="4">
        <f t="shared" si="18"/>
        <v>2.3627075798091113</v>
      </c>
      <c r="Q203" s="4">
        <f t="shared" si="19"/>
        <v>0.18087803949397724</v>
      </c>
      <c r="R203" s="3" t="s">
        <v>478</v>
      </c>
      <c r="S203" s="3" t="s">
        <v>474</v>
      </c>
    </row>
    <row r="204" spans="1:19" x14ac:dyDescent="0.35">
      <c r="A204" s="5" t="s">
        <v>149</v>
      </c>
      <c r="B204" s="5" t="s">
        <v>236</v>
      </c>
      <c r="C204" s="7" t="s">
        <v>291</v>
      </c>
      <c r="D204" s="7" t="s">
        <v>273</v>
      </c>
      <c r="E204" s="5" t="s">
        <v>149</v>
      </c>
      <c r="F204" t="s">
        <v>413</v>
      </c>
      <c r="G204" s="4">
        <v>0.2853</v>
      </c>
      <c r="H204" s="4">
        <v>0.32220000000000004</v>
      </c>
      <c r="I204" s="4">
        <v>0.32879999999999998</v>
      </c>
      <c r="J204" s="4">
        <v>0.13819999999999999</v>
      </c>
      <c r="K204" s="4">
        <v>0.15460000000000002</v>
      </c>
      <c r="L204" s="4">
        <v>0.14169999999999999</v>
      </c>
      <c r="M204" s="4">
        <f t="shared" si="15"/>
        <v>2.0643994211287988</v>
      </c>
      <c r="N204" s="4">
        <f t="shared" si="16"/>
        <v>2.0840879689521348</v>
      </c>
      <c r="O204" s="4">
        <f t="shared" si="17"/>
        <v>2.3203952011291462</v>
      </c>
      <c r="P204" s="4">
        <f t="shared" si="18"/>
        <v>2.1562941970700269</v>
      </c>
      <c r="Q204" s="4">
        <f t="shared" si="19"/>
        <v>0.14245618406638702</v>
      </c>
      <c r="R204" s="3" t="s">
        <v>478</v>
      </c>
      <c r="S204" s="3" t="s">
        <v>474</v>
      </c>
    </row>
    <row r="205" spans="1:19" x14ac:dyDescent="0.35">
      <c r="A205" s="9" t="s">
        <v>149</v>
      </c>
      <c r="B205" s="9" t="s">
        <v>51</v>
      </c>
      <c r="C205" s="7" t="s">
        <v>291</v>
      </c>
      <c r="D205" s="7" t="s">
        <v>388</v>
      </c>
      <c r="E205" s="5" t="s">
        <v>149</v>
      </c>
      <c r="F205" t="s">
        <v>447</v>
      </c>
      <c r="G205" s="4">
        <v>3.2519</v>
      </c>
      <c r="H205" s="4">
        <v>3.4796</v>
      </c>
      <c r="I205" s="4">
        <v>3.4798</v>
      </c>
      <c r="J205" s="4">
        <v>0.12680000000000002</v>
      </c>
      <c r="K205" s="4">
        <v>8.9199999999999988E-2</v>
      </c>
      <c r="L205" s="4">
        <v>9.8900000000000002E-2</v>
      </c>
      <c r="M205" s="4">
        <f t="shared" si="15"/>
        <v>25.645899053627755</v>
      </c>
      <c r="N205" s="4">
        <f t="shared" si="16"/>
        <v>39.008968609865477</v>
      </c>
      <c r="O205" s="4">
        <f t="shared" si="17"/>
        <v>35.185035389282099</v>
      </c>
      <c r="P205" s="4">
        <f t="shared" si="18"/>
        <v>33.279967684258445</v>
      </c>
      <c r="Q205" s="4">
        <f t="shared" si="19"/>
        <v>6.8822139760221726</v>
      </c>
      <c r="R205" s="3" t="s">
        <v>477</v>
      </c>
      <c r="S205" s="3" t="s">
        <v>473</v>
      </c>
    </row>
    <row r="206" spans="1:19" x14ac:dyDescent="0.35">
      <c r="A206" s="9" t="s">
        <v>149</v>
      </c>
      <c r="B206" s="9" t="s">
        <v>192</v>
      </c>
      <c r="C206" s="7" t="s">
        <v>291</v>
      </c>
      <c r="D206" s="7" t="s">
        <v>292</v>
      </c>
      <c r="E206" s="5" t="s">
        <v>149</v>
      </c>
      <c r="F206" t="s">
        <v>460</v>
      </c>
      <c r="G206" s="4">
        <v>1.2031000000000001</v>
      </c>
      <c r="H206" s="4">
        <v>0.99239999999999995</v>
      </c>
      <c r="I206" s="4">
        <v>0.87229999999999996</v>
      </c>
      <c r="J206" s="4">
        <v>9.7699999999999995E-2</v>
      </c>
      <c r="K206" s="4">
        <v>0.11059999999999999</v>
      </c>
      <c r="L206" s="4">
        <v>0.1009</v>
      </c>
      <c r="M206" s="4">
        <f t="shared" si="15"/>
        <v>12.314227226202663</v>
      </c>
      <c r="N206" s="4">
        <f t="shared" si="16"/>
        <v>8.9728752260397826</v>
      </c>
      <c r="O206" s="4">
        <f t="shared" si="17"/>
        <v>8.6451932606541124</v>
      </c>
      <c r="P206" s="4">
        <f t="shared" si="18"/>
        <v>9.977431904298852</v>
      </c>
      <c r="Q206" s="4">
        <f t="shared" si="19"/>
        <v>2.0303455740251253</v>
      </c>
      <c r="R206" s="3" t="s">
        <v>477</v>
      </c>
      <c r="S206" s="3" t="s">
        <v>473</v>
      </c>
    </row>
    <row r="207" spans="1:19" x14ac:dyDescent="0.35">
      <c r="A207" s="7" t="s">
        <v>149</v>
      </c>
      <c r="B207" s="6" t="s">
        <v>148</v>
      </c>
      <c r="C207" s="7" t="s">
        <v>291</v>
      </c>
      <c r="D207" s="7" t="s">
        <v>148</v>
      </c>
      <c r="E207" s="5" t="s">
        <v>149</v>
      </c>
      <c r="F207" t="s">
        <v>148</v>
      </c>
      <c r="G207" s="4">
        <v>0.1739</v>
      </c>
      <c r="H207" s="4">
        <v>0.1777</v>
      </c>
      <c r="I207" s="4">
        <v>0.17889999999999998</v>
      </c>
      <c r="J207" s="4">
        <v>6.9199999999999998E-2</v>
      </c>
      <c r="K207" s="4">
        <v>7.0699999999999999E-2</v>
      </c>
      <c r="L207" s="4">
        <v>6.4699999999999994E-2</v>
      </c>
      <c r="M207" s="4">
        <f t="shared" si="15"/>
        <v>2.5130057803468211</v>
      </c>
      <c r="N207" s="4">
        <f t="shared" si="16"/>
        <v>2.5134370579915135</v>
      </c>
      <c r="O207" s="4">
        <f t="shared" si="17"/>
        <v>2.7650695517774344</v>
      </c>
      <c r="P207" s="4">
        <f t="shared" si="18"/>
        <v>2.5971707967052566</v>
      </c>
      <c r="Q207" s="4">
        <f t="shared" si="19"/>
        <v>0.14540474705521872</v>
      </c>
      <c r="R207" s="3" t="s">
        <v>478</v>
      </c>
      <c r="S207" s="3" t="s">
        <v>474</v>
      </c>
    </row>
    <row r="208" spans="1:19" x14ac:dyDescent="0.35">
      <c r="A208" s="7" t="s">
        <v>51</v>
      </c>
      <c r="B208" s="6" t="s">
        <v>93</v>
      </c>
      <c r="C208" s="7" t="s">
        <v>388</v>
      </c>
      <c r="D208" s="7" t="s">
        <v>93</v>
      </c>
      <c r="E208" s="5" t="s">
        <v>447</v>
      </c>
      <c r="F208" t="s">
        <v>93</v>
      </c>
      <c r="G208" s="4">
        <v>0.65790000000000004</v>
      </c>
      <c r="H208" s="4">
        <v>0.73019999999999996</v>
      </c>
      <c r="I208" s="4">
        <v>0.65510000000000002</v>
      </c>
      <c r="J208" s="4">
        <v>7.9399999999999984E-2</v>
      </c>
      <c r="K208" s="4">
        <v>7.85E-2</v>
      </c>
      <c r="L208" s="4">
        <v>8.3099999999999993E-2</v>
      </c>
      <c r="M208" s="4">
        <f t="shared" si="15"/>
        <v>8.2858942065491199</v>
      </c>
      <c r="N208" s="4">
        <f t="shared" si="16"/>
        <v>9.301910828025477</v>
      </c>
      <c r="O208" s="4">
        <f t="shared" si="17"/>
        <v>7.8832731648616132</v>
      </c>
      <c r="P208" s="4">
        <f t="shared" si="18"/>
        <v>8.4903593998120694</v>
      </c>
      <c r="Q208" s="4">
        <f t="shared" si="19"/>
        <v>0.73108666810358314</v>
      </c>
      <c r="R208" s="3" t="s">
        <v>478</v>
      </c>
      <c r="S208" s="3" t="s">
        <v>474</v>
      </c>
    </row>
    <row r="209" spans="1:19" x14ac:dyDescent="0.35">
      <c r="A209" s="7" t="s">
        <v>51</v>
      </c>
      <c r="B209" s="6" t="s">
        <v>2</v>
      </c>
      <c r="C209" s="7" t="s">
        <v>388</v>
      </c>
      <c r="D209" s="7" t="s">
        <v>2</v>
      </c>
      <c r="E209" s="5" t="s">
        <v>447</v>
      </c>
      <c r="F209" t="s">
        <v>434</v>
      </c>
      <c r="G209" s="4">
        <v>1.6059000000000001</v>
      </c>
      <c r="H209" s="4">
        <v>1.5177</v>
      </c>
      <c r="I209" s="4">
        <v>1.5607</v>
      </c>
      <c r="J209" s="4">
        <v>0.17749999999999999</v>
      </c>
      <c r="K209" s="4">
        <v>0.23020000000000002</v>
      </c>
      <c r="L209" s="4">
        <v>0.19269999999999998</v>
      </c>
      <c r="M209" s="4">
        <f t="shared" si="15"/>
        <v>9.0473239436619721</v>
      </c>
      <c r="N209" s="4">
        <f t="shared" si="16"/>
        <v>6.5929626411815807</v>
      </c>
      <c r="O209" s="4">
        <f t="shared" si="17"/>
        <v>8.099117799688635</v>
      </c>
      <c r="P209" s="4">
        <f t="shared" si="18"/>
        <v>7.913134794844062</v>
      </c>
      <c r="Q209" s="4">
        <f t="shared" si="19"/>
        <v>1.2377053806728748</v>
      </c>
      <c r="R209" s="3" t="s">
        <v>478</v>
      </c>
      <c r="S209" s="3" t="s">
        <v>474</v>
      </c>
    </row>
    <row r="210" spans="1:19" x14ac:dyDescent="0.35">
      <c r="A210" s="9" t="s">
        <v>51</v>
      </c>
      <c r="B210" s="9" t="s">
        <v>89</v>
      </c>
      <c r="C210" s="7" t="s">
        <v>388</v>
      </c>
      <c r="D210" s="7" t="s">
        <v>279</v>
      </c>
      <c r="E210" s="5" t="s">
        <v>447</v>
      </c>
      <c r="F210" t="s">
        <v>279</v>
      </c>
      <c r="G210" s="4">
        <v>0.34210000000000002</v>
      </c>
      <c r="H210" s="4">
        <v>0.37619999999999998</v>
      </c>
      <c r="I210" s="4">
        <v>0.33439999999999998</v>
      </c>
      <c r="J210" s="4">
        <v>4.7199999999999992E-2</v>
      </c>
      <c r="K210" s="4">
        <v>5.8499999999999996E-2</v>
      </c>
      <c r="L210" s="4">
        <v>5.9499999999999997E-2</v>
      </c>
      <c r="M210" s="4">
        <f t="shared" si="15"/>
        <v>7.2478813559322051</v>
      </c>
      <c r="N210" s="4">
        <f t="shared" si="16"/>
        <v>6.430769230769231</v>
      </c>
      <c r="O210" s="4">
        <f t="shared" si="17"/>
        <v>5.6201680672268903</v>
      </c>
      <c r="P210" s="4">
        <f t="shared" si="18"/>
        <v>6.4329395513094427</v>
      </c>
      <c r="Q210" s="4">
        <f t="shared" si="19"/>
        <v>0.8138588147064475</v>
      </c>
      <c r="R210" s="3" t="s">
        <v>477</v>
      </c>
      <c r="S210" s="3" t="s">
        <v>474</v>
      </c>
    </row>
    <row r="211" spans="1:19" x14ac:dyDescent="0.35">
      <c r="A211" s="7" t="s">
        <v>51</v>
      </c>
      <c r="B211" s="6" t="s">
        <v>149</v>
      </c>
      <c r="C211" s="7" t="s">
        <v>388</v>
      </c>
      <c r="D211" s="7" t="s">
        <v>291</v>
      </c>
      <c r="E211" s="5" t="s">
        <v>447</v>
      </c>
      <c r="F211" t="s">
        <v>149</v>
      </c>
      <c r="G211" s="4">
        <v>3.3540000000000001</v>
      </c>
      <c r="H211" s="4">
        <v>3.3969</v>
      </c>
      <c r="I211" s="4">
        <v>3.3957999999999999</v>
      </c>
      <c r="J211" s="4">
        <v>8.1000000000000003E-2</v>
      </c>
      <c r="K211" s="4">
        <v>0.12369999999999999</v>
      </c>
      <c r="L211" s="4">
        <v>7.3499999999999996E-2</v>
      </c>
      <c r="M211" s="4">
        <f t="shared" si="15"/>
        <v>41.407407407407405</v>
      </c>
      <c r="N211" s="4">
        <f t="shared" si="16"/>
        <v>27.460792239288605</v>
      </c>
      <c r="O211" s="4">
        <f t="shared" si="17"/>
        <v>46.201360544217685</v>
      </c>
      <c r="P211" s="4">
        <f t="shared" si="18"/>
        <v>38.356520063637902</v>
      </c>
      <c r="Q211" s="4">
        <f t="shared" si="19"/>
        <v>9.7356643474499194</v>
      </c>
      <c r="R211" s="3" t="s">
        <v>477</v>
      </c>
      <c r="S211" s="3" t="s">
        <v>473</v>
      </c>
    </row>
    <row r="212" spans="1:19" x14ac:dyDescent="0.35">
      <c r="A212" s="7" t="s">
        <v>51</v>
      </c>
      <c r="B212" s="6" t="s">
        <v>74</v>
      </c>
      <c r="C212" s="7" t="s">
        <v>388</v>
      </c>
      <c r="D212" s="7" t="s">
        <v>74</v>
      </c>
      <c r="E212" s="5" t="s">
        <v>447</v>
      </c>
      <c r="F212" t="s">
        <v>74</v>
      </c>
      <c r="G212" s="4">
        <v>0.17699999999999999</v>
      </c>
      <c r="H212" s="4">
        <v>0.21329999999999999</v>
      </c>
      <c r="I212" s="4">
        <v>0.1913</v>
      </c>
      <c r="J212" s="4">
        <v>8.7599999999999997E-2</v>
      </c>
      <c r="K212" s="4">
        <v>7.4700000000000003E-2</v>
      </c>
      <c r="L212" s="4">
        <v>6.9699999999999998E-2</v>
      </c>
      <c r="M212" s="4">
        <f t="shared" si="15"/>
        <v>2.0205479452054793</v>
      </c>
      <c r="N212" s="4">
        <f t="shared" si="16"/>
        <v>2.8554216867469879</v>
      </c>
      <c r="O212" s="4">
        <f t="shared" si="17"/>
        <v>2.7446197991391679</v>
      </c>
      <c r="P212" s="4">
        <f t="shared" si="18"/>
        <v>2.5401964770305447</v>
      </c>
      <c r="Q212" s="4">
        <f t="shared" si="19"/>
        <v>0.45342608222876407</v>
      </c>
      <c r="R212" s="3" t="s">
        <v>478</v>
      </c>
      <c r="S212" s="3" t="s">
        <v>474</v>
      </c>
    </row>
    <row r="213" spans="1:19" x14ac:dyDescent="0.35">
      <c r="A213" s="7" t="s">
        <v>51</v>
      </c>
      <c r="B213" s="6" t="s">
        <v>60</v>
      </c>
      <c r="C213" s="7" t="s">
        <v>388</v>
      </c>
      <c r="D213" s="7" t="s">
        <v>60</v>
      </c>
      <c r="E213" s="5" t="s">
        <v>447</v>
      </c>
      <c r="F213" t="s">
        <v>60</v>
      </c>
      <c r="G213" s="4">
        <v>0.73350000000000004</v>
      </c>
      <c r="H213" s="4">
        <v>0.73970000000000002</v>
      </c>
      <c r="I213" s="4">
        <v>0.73619999999999997</v>
      </c>
      <c r="J213" s="4">
        <v>7.8099999999999989E-2</v>
      </c>
      <c r="K213" s="4">
        <v>7.959999999999999E-2</v>
      </c>
      <c r="L213" s="4">
        <v>8.3599999999999994E-2</v>
      </c>
      <c r="M213" s="4">
        <f t="shared" si="15"/>
        <v>9.391805377720873</v>
      </c>
      <c r="N213" s="4">
        <f t="shared" si="16"/>
        <v>9.292713567839197</v>
      </c>
      <c r="O213" s="4">
        <f t="shared" si="17"/>
        <v>8.8062200956937797</v>
      </c>
      <c r="P213" s="4">
        <f t="shared" si="18"/>
        <v>9.1635796804179517</v>
      </c>
      <c r="Q213" s="4">
        <f t="shared" si="19"/>
        <v>0.31342335792356013</v>
      </c>
      <c r="R213" s="3" t="s">
        <v>478</v>
      </c>
      <c r="S213" s="3" t="s">
        <v>474</v>
      </c>
    </row>
    <row r="214" spans="1:19" x14ac:dyDescent="0.35">
      <c r="A214" s="7" t="s">
        <v>51</v>
      </c>
      <c r="B214" s="6" t="s">
        <v>27</v>
      </c>
      <c r="C214" s="7" t="s">
        <v>388</v>
      </c>
      <c r="D214" s="7" t="s">
        <v>303</v>
      </c>
      <c r="E214" s="5" t="s">
        <v>447</v>
      </c>
      <c r="F214" t="s">
        <v>303</v>
      </c>
      <c r="G214" s="4">
        <v>1.0854999999999999</v>
      </c>
      <c r="H214" s="4">
        <v>0.99860000000000004</v>
      </c>
      <c r="I214" s="4">
        <v>1.0916999999999999</v>
      </c>
      <c r="J214" s="4">
        <v>0.10260000000000001</v>
      </c>
      <c r="K214" s="4">
        <v>7.1399999999999991E-2</v>
      </c>
      <c r="L214" s="4">
        <v>7.1800000000000003E-2</v>
      </c>
      <c r="M214" s="4">
        <f t="shared" si="15"/>
        <v>10.579922027290447</v>
      </c>
      <c r="N214" s="4">
        <f t="shared" si="16"/>
        <v>13.985994397759105</v>
      </c>
      <c r="O214" s="4">
        <f t="shared" si="17"/>
        <v>15.204735376044566</v>
      </c>
      <c r="P214" s="4">
        <f t="shared" si="18"/>
        <v>13.25688393369804</v>
      </c>
      <c r="Q214" s="4">
        <f t="shared" si="19"/>
        <v>2.3970661608111867</v>
      </c>
      <c r="R214" s="3" t="s">
        <v>478</v>
      </c>
      <c r="S214" s="3" t="s">
        <v>474</v>
      </c>
    </row>
    <row r="215" spans="1:19" x14ac:dyDescent="0.35">
      <c r="A215" s="7" t="s">
        <v>51</v>
      </c>
      <c r="B215" s="6" t="s">
        <v>70</v>
      </c>
      <c r="C215" s="7" t="s">
        <v>388</v>
      </c>
      <c r="D215" s="7" t="s">
        <v>70</v>
      </c>
      <c r="E215" s="5" t="s">
        <v>447</v>
      </c>
      <c r="F215" t="s">
        <v>70</v>
      </c>
      <c r="G215" s="4">
        <v>0.32050000000000001</v>
      </c>
      <c r="H215" s="4">
        <v>0.33579999999999999</v>
      </c>
      <c r="I215" s="4">
        <v>0.39889999999999998</v>
      </c>
      <c r="J215" s="4">
        <v>7.5599999999999987E-2</v>
      </c>
      <c r="K215" s="4">
        <v>6.9900000000000004E-2</v>
      </c>
      <c r="L215" s="4">
        <v>6.8400000000000002E-2</v>
      </c>
      <c r="M215" s="4">
        <f t="shared" si="15"/>
        <v>4.2394179894179906</v>
      </c>
      <c r="N215" s="4">
        <f t="shared" si="16"/>
        <v>4.8040057224606576</v>
      </c>
      <c r="O215" s="4">
        <f t="shared" si="17"/>
        <v>5.8318713450292394</v>
      </c>
      <c r="P215" s="4">
        <f t="shared" si="18"/>
        <v>4.9584316856359623</v>
      </c>
      <c r="Q215" s="4">
        <f t="shared" si="19"/>
        <v>0.80737999481430256</v>
      </c>
      <c r="R215" s="3" t="s">
        <v>478</v>
      </c>
      <c r="S215" s="3" t="s">
        <v>474</v>
      </c>
    </row>
    <row r="216" spans="1:19" x14ac:dyDescent="0.35">
      <c r="A216" s="9" t="s">
        <v>51</v>
      </c>
      <c r="B216" s="9" t="s">
        <v>52</v>
      </c>
      <c r="C216" s="7" t="s">
        <v>388</v>
      </c>
      <c r="D216" s="7" t="s">
        <v>52</v>
      </c>
      <c r="E216" s="5" t="s">
        <v>447</v>
      </c>
      <c r="F216" t="s">
        <v>318</v>
      </c>
      <c r="G216" s="4">
        <v>0.95689999999999997</v>
      </c>
      <c r="H216" s="4">
        <v>0.8931</v>
      </c>
      <c r="I216" s="4">
        <v>0.90380000000000005</v>
      </c>
      <c r="J216" s="4">
        <v>0.16589999999999999</v>
      </c>
      <c r="K216" s="4">
        <v>0.14760000000000001</v>
      </c>
      <c r="L216" s="4">
        <v>0.13079999999999997</v>
      </c>
      <c r="M216" s="4">
        <f t="shared" si="15"/>
        <v>5.7679324894514767</v>
      </c>
      <c r="N216" s="4">
        <f t="shared" si="16"/>
        <v>6.0508130081300813</v>
      </c>
      <c r="O216" s="4">
        <f t="shared" si="17"/>
        <v>6.9097859327217144</v>
      </c>
      <c r="P216" s="4">
        <f t="shared" si="18"/>
        <v>6.2428438101010899</v>
      </c>
      <c r="Q216" s="4">
        <f t="shared" si="19"/>
        <v>0.59465468396057075</v>
      </c>
      <c r="R216" s="3" t="s">
        <v>477</v>
      </c>
      <c r="S216" s="3" t="s">
        <v>474</v>
      </c>
    </row>
    <row r="217" spans="1:19" x14ac:dyDescent="0.35">
      <c r="A217" s="7" t="s">
        <v>192</v>
      </c>
      <c r="B217" s="6" t="s">
        <v>149</v>
      </c>
      <c r="C217" s="7" t="s">
        <v>292</v>
      </c>
      <c r="D217" s="7" t="s">
        <v>291</v>
      </c>
      <c r="E217" s="5" t="s">
        <v>460</v>
      </c>
      <c r="F217" t="s">
        <v>149</v>
      </c>
      <c r="G217" s="4">
        <v>1.8779999999999999</v>
      </c>
      <c r="H217" s="4">
        <v>0.85270000000000001</v>
      </c>
      <c r="I217" s="4">
        <v>1.7730999999999999</v>
      </c>
      <c r="J217" s="4">
        <v>0.1062</v>
      </c>
      <c r="K217" s="4">
        <v>0.12369999999999999</v>
      </c>
      <c r="L217" s="4">
        <v>0.1087</v>
      </c>
      <c r="M217" s="4">
        <f t="shared" si="15"/>
        <v>17.683615819209038</v>
      </c>
      <c r="N217" s="4">
        <f t="shared" si="16"/>
        <v>6.8932902182700087</v>
      </c>
      <c r="O217" s="4">
        <f t="shared" si="17"/>
        <v>16.311867525298986</v>
      </c>
      <c r="P217" s="4">
        <f t="shared" si="18"/>
        <v>13.629591187592679</v>
      </c>
      <c r="Q217" s="4">
        <f t="shared" si="19"/>
        <v>5.8739881177471256</v>
      </c>
      <c r="R217" s="3" t="s">
        <v>477</v>
      </c>
      <c r="S217" s="3" t="s">
        <v>473</v>
      </c>
    </row>
    <row r="218" spans="1:19" x14ac:dyDescent="0.35">
      <c r="A218" s="7" t="s">
        <v>9</v>
      </c>
      <c r="B218" s="6" t="s">
        <v>44</v>
      </c>
      <c r="C218" s="7" t="s">
        <v>293</v>
      </c>
      <c r="D218" s="7" t="s">
        <v>380</v>
      </c>
      <c r="E218" s="5" t="s">
        <v>439</v>
      </c>
      <c r="F218" t="s">
        <v>380</v>
      </c>
      <c r="G218" s="4">
        <v>2.1227999999999998</v>
      </c>
      <c r="H218" s="4">
        <v>2.0472000000000001</v>
      </c>
      <c r="I218" s="4">
        <v>1.9458</v>
      </c>
      <c r="J218" s="4">
        <v>0.10149999999999999</v>
      </c>
      <c r="K218" s="4">
        <v>0.10640000000000001</v>
      </c>
      <c r="L218" s="4">
        <v>9.5999999999999988E-2</v>
      </c>
      <c r="M218" s="4">
        <f t="shared" si="15"/>
        <v>20.914285714285715</v>
      </c>
      <c r="N218" s="4">
        <f t="shared" si="16"/>
        <v>19.240601503759397</v>
      </c>
      <c r="O218" s="4">
        <f t="shared" si="17"/>
        <v>20.268750000000001</v>
      </c>
      <c r="P218" s="4">
        <f t="shared" si="18"/>
        <v>20.14121240601504</v>
      </c>
      <c r="Q218" s="4">
        <f t="shared" si="19"/>
        <v>0.84409957205941111</v>
      </c>
      <c r="R218" s="3" t="s">
        <v>477</v>
      </c>
      <c r="S218" s="3" t="s">
        <v>474</v>
      </c>
    </row>
    <row r="219" spans="1:19" x14ac:dyDescent="0.35">
      <c r="A219" s="7" t="s">
        <v>80</v>
      </c>
      <c r="B219" s="6" t="s">
        <v>17</v>
      </c>
      <c r="C219" s="7" t="s">
        <v>294</v>
      </c>
      <c r="D219" s="7" t="s">
        <v>17</v>
      </c>
      <c r="E219" s="5" t="s">
        <v>429</v>
      </c>
      <c r="F219" t="s">
        <v>456</v>
      </c>
      <c r="G219" s="4">
        <v>1.0087999999999999</v>
      </c>
      <c r="H219" s="4">
        <v>0.98099999999999998</v>
      </c>
      <c r="I219" s="4">
        <v>0.97840000000000005</v>
      </c>
      <c r="J219" s="4">
        <v>8.1500000000000003E-2</v>
      </c>
      <c r="K219" s="4">
        <v>9.0199999999999989E-2</v>
      </c>
      <c r="L219" s="4">
        <v>8.0200000000000007E-2</v>
      </c>
      <c r="M219" s="4">
        <f t="shared" si="15"/>
        <v>12.377914110429446</v>
      </c>
      <c r="N219" s="4">
        <f t="shared" si="16"/>
        <v>10.875831485587584</v>
      </c>
      <c r="O219" s="4">
        <f t="shared" si="17"/>
        <v>12.199501246882793</v>
      </c>
      <c r="P219" s="4">
        <f t="shared" si="18"/>
        <v>11.817748947633275</v>
      </c>
      <c r="Q219" s="4">
        <f t="shared" si="19"/>
        <v>0.82058769577033919</v>
      </c>
      <c r="R219" s="3" t="s">
        <v>477</v>
      </c>
      <c r="S219" s="3" t="s">
        <v>474</v>
      </c>
    </row>
    <row r="220" spans="1:19" x14ac:dyDescent="0.35">
      <c r="A220" s="7" t="s">
        <v>80</v>
      </c>
      <c r="B220" s="6" t="s">
        <v>99</v>
      </c>
      <c r="C220" s="7" t="s">
        <v>294</v>
      </c>
      <c r="D220" s="7" t="s">
        <v>271</v>
      </c>
      <c r="E220" s="5" t="s">
        <v>429</v>
      </c>
      <c r="F220" t="s">
        <v>99</v>
      </c>
      <c r="G220" s="4">
        <v>0.63859999999999995</v>
      </c>
      <c r="H220" s="4">
        <v>0.64849999999999997</v>
      </c>
      <c r="I220" s="4">
        <v>0.63739999999999997</v>
      </c>
      <c r="J220" s="4">
        <v>9.2499999999999985E-2</v>
      </c>
      <c r="K220" s="4">
        <v>7.6599999999999988E-2</v>
      </c>
      <c r="L220" s="4">
        <v>9.7499999999999989E-2</v>
      </c>
      <c r="M220" s="4">
        <f t="shared" si="15"/>
        <v>6.9037837837837843</v>
      </c>
      <c r="N220" s="4">
        <f t="shared" si="16"/>
        <v>8.4660574412532643</v>
      </c>
      <c r="O220" s="4">
        <f t="shared" si="17"/>
        <v>6.5374358974358975</v>
      </c>
      <c r="P220" s="4">
        <f t="shared" si="18"/>
        <v>7.3024257074909826</v>
      </c>
      <c r="Q220" s="4">
        <f t="shared" si="19"/>
        <v>1.0242469440139115</v>
      </c>
      <c r="R220" s="3" t="s">
        <v>477</v>
      </c>
      <c r="S220" s="3" t="s">
        <v>474</v>
      </c>
    </row>
    <row r="221" spans="1:19" x14ac:dyDescent="0.35">
      <c r="A221" s="9" t="s">
        <v>80</v>
      </c>
      <c r="B221" s="9" t="s">
        <v>182</v>
      </c>
      <c r="C221" s="7" t="s">
        <v>294</v>
      </c>
      <c r="D221" s="7" t="s">
        <v>282</v>
      </c>
      <c r="E221" s="5" t="s">
        <v>429</v>
      </c>
      <c r="F221" t="s">
        <v>182</v>
      </c>
      <c r="G221" s="4">
        <v>1.3767</v>
      </c>
      <c r="H221" s="4">
        <v>1.3352999999999999</v>
      </c>
      <c r="I221" s="4">
        <v>1.3502000000000001</v>
      </c>
      <c r="J221" s="4">
        <v>8.1000000000000003E-2</v>
      </c>
      <c r="K221" s="4">
        <v>8.2200000000000009E-2</v>
      </c>
      <c r="L221" s="4">
        <v>9.6199999999999994E-2</v>
      </c>
      <c r="M221" s="4">
        <f t="shared" si="15"/>
        <v>16.996296296296297</v>
      </c>
      <c r="N221" s="4">
        <f t="shared" si="16"/>
        <v>16.244525547445253</v>
      </c>
      <c r="O221" s="4">
        <f t="shared" si="17"/>
        <v>14.035343035343036</v>
      </c>
      <c r="P221" s="4">
        <f t="shared" si="18"/>
        <v>15.758721626361529</v>
      </c>
      <c r="Q221" s="4">
        <f t="shared" si="19"/>
        <v>1.5390955593115971</v>
      </c>
      <c r="R221" s="3" t="s">
        <v>477</v>
      </c>
      <c r="S221" s="3" t="s">
        <v>473</v>
      </c>
    </row>
    <row r="222" spans="1:19" x14ac:dyDescent="0.35">
      <c r="A222" s="7" t="s">
        <v>80</v>
      </c>
      <c r="B222" s="6" t="s">
        <v>11</v>
      </c>
      <c r="C222" s="7" t="s">
        <v>294</v>
      </c>
      <c r="D222" s="7" t="s">
        <v>301</v>
      </c>
      <c r="E222" s="5" t="s">
        <v>429</v>
      </c>
      <c r="F222" t="s">
        <v>301</v>
      </c>
      <c r="G222" s="4">
        <v>0.35859999999999997</v>
      </c>
      <c r="H222" s="4">
        <v>0.31940000000000002</v>
      </c>
      <c r="I222" s="4">
        <v>0.30709999999999998</v>
      </c>
      <c r="J222" s="4">
        <v>9.3699999999999992E-2</v>
      </c>
      <c r="K222" s="4">
        <v>9.5100000000000004E-2</v>
      </c>
      <c r="L222" s="4">
        <v>9.5600000000000004E-2</v>
      </c>
      <c r="M222" s="4">
        <f t="shared" si="15"/>
        <v>3.8271077908217719</v>
      </c>
      <c r="N222" s="4">
        <f t="shared" si="16"/>
        <v>3.3585699263932702</v>
      </c>
      <c r="O222" s="4">
        <f t="shared" si="17"/>
        <v>3.2123430962343091</v>
      </c>
      <c r="P222" s="4">
        <f t="shared" si="18"/>
        <v>3.4660069378164504</v>
      </c>
      <c r="Q222" s="4">
        <f t="shared" si="19"/>
        <v>0.32115563360380667</v>
      </c>
      <c r="R222" s="3" t="s">
        <v>477</v>
      </c>
      <c r="S222" s="3" t="s">
        <v>474</v>
      </c>
    </row>
    <row r="223" spans="1:19" x14ac:dyDescent="0.35">
      <c r="A223" s="7" t="s">
        <v>80</v>
      </c>
      <c r="B223" s="6" t="s">
        <v>0</v>
      </c>
      <c r="C223" s="7" t="s">
        <v>294</v>
      </c>
      <c r="D223" s="7" t="s">
        <v>307</v>
      </c>
      <c r="E223" s="5" t="s">
        <v>429</v>
      </c>
      <c r="F223" t="s">
        <v>307</v>
      </c>
      <c r="G223" s="4">
        <v>0.97489999999999999</v>
      </c>
      <c r="H223" s="4">
        <v>0.91820000000000002</v>
      </c>
      <c r="I223" s="4">
        <v>0.84360000000000002</v>
      </c>
      <c r="J223" s="4">
        <v>0.11109999999999999</v>
      </c>
      <c r="K223" s="4">
        <v>8.7300000000000003E-2</v>
      </c>
      <c r="L223" s="4">
        <v>7.9500000000000001E-2</v>
      </c>
      <c r="M223" s="4">
        <f t="shared" si="15"/>
        <v>8.7749774977497754</v>
      </c>
      <c r="N223" s="4">
        <f t="shared" si="16"/>
        <v>10.517754868270332</v>
      </c>
      <c r="O223" s="4">
        <f t="shared" si="17"/>
        <v>10.611320754716981</v>
      </c>
      <c r="P223" s="4">
        <f t="shared" si="18"/>
        <v>9.968017706912363</v>
      </c>
      <c r="Q223" s="4">
        <f t="shared" si="19"/>
        <v>1.0342617411882109</v>
      </c>
      <c r="R223" s="3" t="s">
        <v>477</v>
      </c>
      <c r="S223" s="3" t="s">
        <v>474</v>
      </c>
    </row>
    <row r="224" spans="1:19" x14ac:dyDescent="0.35">
      <c r="A224" s="7" t="s">
        <v>80</v>
      </c>
      <c r="B224" s="6" t="s">
        <v>102</v>
      </c>
      <c r="C224" s="7" t="s">
        <v>294</v>
      </c>
      <c r="D224" s="7" t="s">
        <v>342</v>
      </c>
      <c r="E224" s="5" t="s">
        <v>429</v>
      </c>
      <c r="F224" t="s">
        <v>445</v>
      </c>
      <c r="G224" s="4">
        <v>2.7713000000000001</v>
      </c>
      <c r="H224" s="4">
        <v>2.7069999999999999</v>
      </c>
      <c r="I224" s="4">
        <v>2.6863999999999999</v>
      </c>
      <c r="J224" s="4">
        <v>0.40560000000000002</v>
      </c>
      <c r="K224" s="4">
        <v>0.38090000000000002</v>
      </c>
      <c r="L224" s="4">
        <v>0.42799999999999999</v>
      </c>
      <c r="M224" s="4">
        <f t="shared" si="15"/>
        <v>6.8325936883629188</v>
      </c>
      <c r="N224" s="4">
        <f t="shared" si="16"/>
        <v>7.1068521921764232</v>
      </c>
      <c r="O224" s="4">
        <f t="shared" si="17"/>
        <v>6.2766355140186914</v>
      </c>
      <c r="P224" s="4">
        <f t="shared" si="18"/>
        <v>6.7386937981860102</v>
      </c>
      <c r="Q224" s="4">
        <f t="shared" si="19"/>
        <v>0.42299861135025157</v>
      </c>
      <c r="R224" s="3" t="s">
        <v>477</v>
      </c>
      <c r="S224" s="3" t="s">
        <v>474</v>
      </c>
    </row>
    <row r="225" spans="1:19" x14ac:dyDescent="0.35">
      <c r="A225" s="7" t="s">
        <v>80</v>
      </c>
      <c r="B225" s="6" t="s">
        <v>129</v>
      </c>
      <c r="C225" s="7" t="s">
        <v>294</v>
      </c>
      <c r="D225" s="7" t="s">
        <v>344</v>
      </c>
      <c r="E225" s="5" t="s">
        <v>429</v>
      </c>
      <c r="F225" t="s">
        <v>455</v>
      </c>
      <c r="G225" s="4">
        <v>0.33860000000000001</v>
      </c>
      <c r="H225" s="4">
        <v>0.32990000000000003</v>
      </c>
      <c r="I225" s="4">
        <v>0.34520000000000001</v>
      </c>
      <c r="J225" s="4">
        <v>0.1067</v>
      </c>
      <c r="K225" s="4">
        <v>9.6499999999999989E-2</v>
      </c>
      <c r="L225" s="4">
        <v>0.10390000000000001</v>
      </c>
      <c r="M225" s="4">
        <f t="shared" si="15"/>
        <v>3.1733833177132147</v>
      </c>
      <c r="N225" s="4">
        <f t="shared" si="16"/>
        <v>3.4186528497409334</v>
      </c>
      <c r="O225" s="4">
        <f t="shared" si="17"/>
        <v>3.3224254090471605</v>
      </c>
      <c r="P225" s="4">
        <f t="shared" si="18"/>
        <v>3.3048205255004368</v>
      </c>
      <c r="Q225" s="4">
        <f t="shared" si="19"/>
        <v>0.123578860566014</v>
      </c>
      <c r="R225" s="3" t="s">
        <v>477</v>
      </c>
      <c r="S225" s="3" t="s">
        <v>474</v>
      </c>
    </row>
    <row r="226" spans="1:19" x14ac:dyDescent="0.35">
      <c r="A226" s="7" t="s">
        <v>141</v>
      </c>
      <c r="B226" s="6" t="s">
        <v>73</v>
      </c>
      <c r="C226" s="7" t="s">
        <v>295</v>
      </c>
      <c r="D226" s="7" t="s">
        <v>73</v>
      </c>
      <c r="E226" s="5" t="s">
        <v>295</v>
      </c>
      <c r="F226" t="s">
        <v>73</v>
      </c>
      <c r="G226" s="4">
        <v>0.2402</v>
      </c>
      <c r="H226" s="4">
        <v>0.24610000000000001</v>
      </c>
      <c r="I226" s="4">
        <v>0.26350000000000001</v>
      </c>
      <c r="J226" s="4">
        <v>9.0699999999999989E-2</v>
      </c>
      <c r="K226" s="4">
        <v>8.9800000000000005E-2</v>
      </c>
      <c r="L226" s="4">
        <v>9.3300000000000008E-2</v>
      </c>
      <c r="M226" s="4">
        <f t="shared" si="15"/>
        <v>2.6482910694597579</v>
      </c>
      <c r="N226" s="4">
        <f t="shared" si="16"/>
        <v>2.7405345211581293</v>
      </c>
      <c r="O226" s="4">
        <f t="shared" si="17"/>
        <v>2.8242229367631295</v>
      </c>
      <c r="P226" s="4">
        <f t="shared" si="18"/>
        <v>2.7376828424603392</v>
      </c>
      <c r="Q226" s="4">
        <f t="shared" si="19"/>
        <v>8.8000593956855569E-2</v>
      </c>
      <c r="R226" s="3" t="s">
        <v>478</v>
      </c>
      <c r="S226" s="3" t="s">
        <v>474</v>
      </c>
    </row>
    <row r="227" spans="1:19" x14ac:dyDescent="0.35">
      <c r="A227" s="9" t="s">
        <v>141</v>
      </c>
      <c r="B227" s="9" t="s">
        <v>50</v>
      </c>
      <c r="C227" s="7" t="s">
        <v>295</v>
      </c>
      <c r="D227" s="7" t="s">
        <v>50</v>
      </c>
      <c r="E227" s="5" t="s">
        <v>295</v>
      </c>
      <c r="F227" t="s">
        <v>50</v>
      </c>
      <c r="G227" s="4">
        <v>1.1053999999999999</v>
      </c>
      <c r="H227" s="4">
        <v>1.0221</v>
      </c>
      <c r="I227" s="4">
        <v>1.0417000000000001</v>
      </c>
      <c r="J227" s="4">
        <v>6.3500000000000001E-2</v>
      </c>
      <c r="K227" s="4">
        <v>6.3299999999999995E-2</v>
      </c>
      <c r="L227" s="4">
        <v>7.3200000000000001E-2</v>
      </c>
      <c r="M227" s="4">
        <f t="shared" si="15"/>
        <v>17.407874015748032</v>
      </c>
      <c r="N227" s="4">
        <f t="shared" si="16"/>
        <v>16.14691943127962</v>
      </c>
      <c r="O227" s="4">
        <f t="shared" si="17"/>
        <v>14.230874316939891</v>
      </c>
      <c r="P227" s="4">
        <f t="shared" si="18"/>
        <v>15.928555921322513</v>
      </c>
      <c r="Q227" s="4">
        <f t="shared" si="19"/>
        <v>1.5997167681865889</v>
      </c>
      <c r="R227" s="3" t="s">
        <v>477</v>
      </c>
      <c r="S227" s="3" t="s">
        <v>473</v>
      </c>
    </row>
    <row r="228" spans="1:19" x14ac:dyDescent="0.35">
      <c r="A228" s="7" t="s">
        <v>141</v>
      </c>
      <c r="B228" s="6" t="s">
        <v>35</v>
      </c>
      <c r="C228" s="7" t="s">
        <v>295</v>
      </c>
      <c r="D228" s="7" t="s">
        <v>35</v>
      </c>
      <c r="E228" s="5" t="s">
        <v>295</v>
      </c>
      <c r="F228" t="s">
        <v>35</v>
      </c>
      <c r="G228" s="4">
        <v>1.1800999999999999</v>
      </c>
      <c r="H228" s="4">
        <v>1.2198</v>
      </c>
      <c r="I228" s="4">
        <v>1.198</v>
      </c>
      <c r="J228" s="4">
        <v>8.6599999999999996E-2</v>
      </c>
      <c r="K228" s="4">
        <v>7.2599999999999998E-2</v>
      </c>
      <c r="L228" s="4">
        <v>7.740000000000001E-2</v>
      </c>
      <c r="M228" s="4">
        <f t="shared" si="15"/>
        <v>13.627020785219399</v>
      </c>
      <c r="N228" s="4">
        <f t="shared" si="16"/>
        <v>16.801652892561982</v>
      </c>
      <c r="O228" s="4">
        <f t="shared" si="17"/>
        <v>15.478036175710592</v>
      </c>
      <c r="P228" s="4">
        <f t="shared" si="18"/>
        <v>15.302236617830658</v>
      </c>
      <c r="Q228" s="4">
        <f t="shared" si="19"/>
        <v>1.5946006922285243</v>
      </c>
      <c r="R228" s="3" t="s">
        <v>477</v>
      </c>
      <c r="S228" s="3" t="s">
        <v>474</v>
      </c>
    </row>
    <row r="229" spans="1:19" x14ac:dyDescent="0.35">
      <c r="A229" s="10" t="s">
        <v>41</v>
      </c>
      <c r="B229" s="10" t="s">
        <v>78</v>
      </c>
      <c r="C229" s="7" t="s">
        <v>296</v>
      </c>
      <c r="D229" s="7" t="s">
        <v>78</v>
      </c>
      <c r="E229" s="5" t="s">
        <v>296</v>
      </c>
      <c r="F229" t="s">
        <v>78</v>
      </c>
      <c r="G229" s="4">
        <v>0.1575</v>
      </c>
      <c r="H229" s="4">
        <v>0.16309999999999999</v>
      </c>
      <c r="I229" s="4">
        <v>0.16389999999999999</v>
      </c>
      <c r="J229" s="4">
        <v>6.5799999999999997E-2</v>
      </c>
      <c r="K229" s="4">
        <v>7.5799999999999992E-2</v>
      </c>
      <c r="L229" s="4">
        <v>6.5000000000000002E-2</v>
      </c>
      <c r="M229" s="4">
        <f t="shared" si="15"/>
        <v>2.3936170212765959</v>
      </c>
      <c r="N229" s="4">
        <f t="shared" si="16"/>
        <v>2.1517150395778364</v>
      </c>
      <c r="O229" s="4">
        <f t="shared" si="17"/>
        <v>2.5215384615384613</v>
      </c>
      <c r="P229" s="4">
        <f t="shared" si="18"/>
        <v>2.3556235074642982</v>
      </c>
      <c r="Q229" s="4">
        <f t="shared" si="19"/>
        <v>0.18781632297678647</v>
      </c>
      <c r="R229" s="3" t="s">
        <v>477</v>
      </c>
      <c r="S229" s="10" t="s">
        <v>474</v>
      </c>
    </row>
    <row r="230" spans="1:19" x14ac:dyDescent="0.35">
      <c r="A230" s="9" t="s">
        <v>41</v>
      </c>
      <c r="B230" s="9" t="s">
        <v>50</v>
      </c>
      <c r="C230" s="7" t="s">
        <v>296</v>
      </c>
      <c r="D230" s="7" t="s">
        <v>50</v>
      </c>
      <c r="E230" s="5" t="s">
        <v>296</v>
      </c>
      <c r="F230" t="s">
        <v>50</v>
      </c>
      <c r="G230" s="4">
        <v>1.0124</v>
      </c>
      <c r="H230" s="4">
        <v>0.93679999999999997</v>
      </c>
      <c r="I230" s="4">
        <v>1.0066999999999999</v>
      </c>
      <c r="J230" s="4">
        <v>6.1799999999999994E-2</v>
      </c>
      <c r="K230" s="4">
        <v>5.6800000000000003E-2</v>
      </c>
      <c r="L230" s="4">
        <v>5.9200000000000003E-2</v>
      </c>
      <c r="M230" s="4">
        <f t="shared" si="15"/>
        <v>16.381877022653722</v>
      </c>
      <c r="N230" s="4">
        <f t="shared" si="16"/>
        <v>16.492957746478872</v>
      </c>
      <c r="O230" s="4">
        <f t="shared" si="17"/>
        <v>17.005067567567565</v>
      </c>
      <c r="P230" s="4">
        <f t="shared" si="18"/>
        <v>16.626634112233386</v>
      </c>
      <c r="Q230" s="4">
        <f t="shared" si="19"/>
        <v>0.33240583913118033</v>
      </c>
      <c r="R230" s="3" t="s">
        <v>477</v>
      </c>
      <c r="S230" s="3" t="s">
        <v>474</v>
      </c>
    </row>
    <row r="231" spans="1:19" x14ac:dyDescent="0.35">
      <c r="A231" s="7" t="s">
        <v>41</v>
      </c>
      <c r="B231" s="6" t="s">
        <v>35</v>
      </c>
      <c r="C231" s="7" t="s">
        <v>296</v>
      </c>
      <c r="D231" s="7" t="s">
        <v>35</v>
      </c>
      <c r="E231" s="5" t="s">
        <v>296</v>
      </c>
      <c r="F231" t="s">
        <v>35</v>
      </c>
      <c r="G231" s="4">
        <v>3.1650999999999998</v>
      </c>
      <c r="H231" s="4">
        <v>2.7368000000000001</v>
      </c>
      <c r="I231" s="4">
        <v>3.5825</v>
      </c>
      <c r="J231" s="4">
        <v>0.11439999999999999</v>
      </c>
      <c r="K231" s="4">
        <v>8.4500000000000006E-2</v>
      </c>
      <c r="L231" s="4">
        <v>0.16089999999999999</v>
      </c>
      <c r="M231" s="4">
        <f t="shared" si="15"/>
        <v>27.666958041958043</v>
      </c>
      <c r="N231" s="4">
        <f t="shared" si="16"/>
        <v>32.388165680473371</v>
      </c>
      <c r="O231" s="4">
        <f t="shared" si="17"/>
        <v>22.265382224984464</v>
      </c>
      <c r="P231" s="4">
        <f t="shared" si="18"/>
        <v>27.440168649138627</v>
      </c>
      <c r="Q231" s="4">
        <f t="shared" si="19"/>
        <v>5.0652010121219666</v>
      </c>
      <c r="R231" s="3" t="s">
        <v>477</v>
      </c>
      <c r="S231" s="3" t="s">
        <v>474</v>
      </c>
    </row>
    <row r="232" spans="1:19" x14ac:dyDescent="0.35">
      <c r="A232" s="9" t="s">
        <v>60</v>
      </c>
      <c r="B232" s="9" t="s">
        <v>64</v>
      </c>
      <c r="C232" s="7" t="s">
        <v>60</v>
      </c>
      <c r="D232" s="7" t="s">
        <v>299</v>
      </c>
      <c r="E232" s="5" t="s">
        <v>60</v>
      </c>
      <c r="F232" t="s">
        <v>64</v>
      </c>
      <c r="G232" s="4">
        <v>0.2681</v>
      </c>
      <c r="H232" s="4">
        <v>0.27300000000000002</v>
      </c>
      <c r="I232" s="4">
        <v>0.27849999999999997</v>
      </c>
      <c r="J232" s="4">
        <v>7.2300000000000003E-2</v>
      </c>
      <c r="K232" s="4">
        <v>8.8199999999999987E-2</v>
      </c>
      <c r="L232" s="4">
        <v>7.8799999999999995E-2</v>
      </c>
      <c r="M232" s="4">
        <f t="shared" si="15"/>
        <v>3.7081604426002763</v>
      </c>
      <c r="N232" s="4">
        <f t="shared" si="16"/>
        <v>3.0952380952380958</v>
      </c>
      <c r="O232" s="4">
        <f t="shared" si="17"/>
        <v>3.5342639593908629</v>
      </c>
      <c r="P232" s="4">
        <f t="shared" si="18"/>
        <v>3.4458874990764117</v>
      </c>
      <c r="Q232" s="4">
        <f t="shared" si="19"/>
        <v>0.31587378812949202</v>
      </c>
      <c r="R232" s="3" t="s">
        <v>477</v>
      </c>
      <c r="S232" s="8" t="s">
        <v>474</v>
      </c>
    </row>
    <row r="233" spans="1:19" x14ac:dyDescent="0.35">
      <c r="A233" s="9" t="s">
        <v>60</v>
      </c>
      <c r="B233" s="9" t="s">
        <v>61</v>
      </c>
      <c r="C233" s="7" t="s">
        <v>60</v>
      </c>
      <c r="D233" s="7" t="s">
        <v>61</v>
      </c>
      <c r="E233" s="5" t="s">
        <v>60</v>
      </c>
      <c r="F233" t="s">
        <v>61</v>
      </c>
      <c r="G233" s="4">
        <v>0.26390000000000002</v>
      </c>
      <c r="H233" s="4">
        <v>0.27489999999999998</v>
      </c>
      <c r="I233" s="4">
        <v>0.26129999999999998</v>
      </c>
      <c r="J233" s="4">
        <v>6.2100000000000002E-2</v>
      </c>
      <c r="K233" s="4">
        <v>6.1600000000000002E-2</v>
      </c>
      <c r="L233" s="4">
        <v>6.5199999999999994E-2</v>
      </c>
      <c r="M233" s="4">
        <f t="shared" si="15"/>
        <v>4.2495974235104672</v>
      </c>
      <c r="N233" s="4">
        <f t="shared" si="16"/>
        <v>4.4626623376623371</v>
      </c>
      <c r="O233" s="4">
        <f t="shared" si="17"/>
        <v>4.007668711656442</v>
      </c>
      <c r="P233" s="4">
        <f t="shared" si="18"/>
        <v>4.2399761576097488</v>
      </c>
      <c r="Q233" s="4">
        <f t="shared" si="19"/>
        <v>0.22764934986651583</v>
      </c>
      <c r="R233" s="3" t="s">
        <v>477</v>
      </c>
      <c r="S233" s="8" t="s">
        <v>474</v>
      </c>
    </row>
    <row r="234" spans="1:19" x14ac:dyDescent="0.35">
      <c r="A234" s="7" t="s">
        <v>216</v>
      </c>
      <c r="B234" s="6" t="s">
        <v>215</v>
      </c>
      <c r="C234" s="7" t="s">
        <v>216</v>
      </c>
      <c r="D234" s="7" t="s">
        <v>215</v>
      </c>
      <c r="E234" s="5" t="s">
        <v>216</v>
      </c>
      <c r="F234" t="s">
        <v>215</v>
      </c>
      <c r="G234" s="4">
        <v>0.97499999999999998</v>
      </c>
      <c r="H234" s="4">
        <v>0.96579999999999999</v>
      </c>
      <c r="I234" s="4">
        <v>1.002</v>
      </c>
      <c r="J234" s="4">
        <v>0.31070000000000003</v>
      </c>
      <c r="K234" s="4">
        <v>0.26180000000000003</v>
      </c>
      <c r="L234" s="4">
        <v>0.28410000000000002</v>
      </c>
      <c r="M234" s="4">
        <f t="shared" si="15"/>
        <v>3.1380753138075308</v>
      </c>
      <c r="N234" s="4">
        <f t="shared" si="16"/>
        <v>3.6890756302521002</v>
      </c>
      <c r="O234" s="4">
        <f t="shared" si="17"/>
        <v>3.526927138331573</v>
      </c>
      <c r="P234" s="4">
        <f t="shared" si="18"/>
        <v>3.4513593607970683</v>
      </c>
      <c r="Q234" s="4">
        <f t="shared" si="19"/>
        <v>0.28316638912772157</v>
      </c>
      <c r="R234" s="3" t="s">
        <v>478</v>
      </c>
      <c r="S234" s="3" t="s">
        <v>473</v>
      </c>
    </row>
    <row r="235" spans="1:19" x14ac:dyDescent="0.35">
      <c r="A235" s="5" t="s">
        <v>231</v>
      </c>
      <c r="B235" s="5" t="s">
        <v>2</v>
      </c>
      <c r="C235" s="7" t="s">
        <v>297</v>
      </c>
      <c r="D235" s="7" t="s">
        <v>2</v>
      </c>
      <c r="E235" s="5" t="s">
        <v>297</v>
      </c>
      <c r="F235" t="s">
        <v>434</v>
      </c>
      <c r="G235" s="4">
        <v>0.13419999999999999</v>
      </c>
      <c r="H235" s="4">
        <v>0.13489999999999999</v>
      </c>
      <c r="I235" s="4">
        <v>0.12689999999999999</v>
      </c>
      <c r="J235" s="4">
        <v>7.1800000000000003E-2</v>
      </c>
      <c r="K235" s="4">
        <v>6.4199999999999993E-2</v>
      </c>
      <c r="L235" s="4">
        <v>4.6699999999999992E-2</v>
      </c>
      <c r="M235" s="4">
        <f t="shared" si="15"/>
        <v>1.8690807799442894</v>
      </c>
      <c r="N235" s="4">
        <f t="shared" si="16"/>
        <v>2.1012461059190031</v>
      </c>
      <c r="O235" s="4">
        <f t="shared" si="17"/>
        <v>2.7173447537473234</v>
      </c>
      <c r="P235" s="4">
        <f t="shared" si="18"/>
        <v>2.2292238798702053</v>
      </c>
      <c r="Q235" s="4">
        <f t="shared" si="19"/>
        <v>0.43837389895174805</v>
      </c>
      <c r="R235" s="3" t="s">
        <v>478</v>
      </c>
      <c r="S235" s="3" t="s">
        <v>474</v>
      </c>
    </row>
    <row r="236" spans="1:19" x14ac:dyDescent="0.35">
      <c r="A236" s="5" t="s">
        <v>231</v>
      </c>
      <c r="B236" s="5" t="s">
        <v>0</v>
      </c>
      <c r="C236" s="7" t="s">
        <v>297</v>
      </c>
      <c r="D236" s="7" t="s">
        <v>307</v>
      </c>
      <c r="E236" s="5" t="s">
        <v>297</v>
      </c>
      <c r="F236" t="s">
        <v>307</v>
      </c>
      <c r="G236" s="4">
        <v>1.0530999999999999</v>
      </c>
      <c r="H236" s="4">
        <v>1.0175000000000001</v>
      </c>
      <c r="I236" s="4">
        <v>1.0145999999999999</v>
      </c>
      <c r="J236" s="4">
        <v>0.47710000000000002</v>
      </c>
      <c r="K236" s="4">
        <v>0.4224</v>
      </c>
      <c r="L236" s="4">
        <v>0.48910000000000003</v>
      </c>
      <c r="M236" s="4">
        <f t="shared" si="15"/>
        <v>2.2072940683294906</v>
      </c>
      <c r="N236" s="4">
        <f t="shared" si="16"/>
        <v>2.408854166666667</v>
      </c>
      <c r="O236" s="4">
        <f t="shared" si="17"/>
        <v>2.0744224085054177</v>
      </c>
      <c r="P236" s="4">
        <f t="shared" si="18"/>
        <v>2.2301902145005248</v>
      </c>
      <c r="Q236" s="4">
        <f t="shared" si="19"/>
        <v>0.1683874263382516</v>
      </c>
      <c r="R236" s="3" t="s">
        <v>478</v>
      </c>
      <c r="S236" s="3" t="s">
        <v>474</v>
      </c>
    </row>
    <row r="237" spans="1:19" x14ac:dyDescent="0.35">
      <c r="A237" s="5" t="s">
        <v>231</v>
      </c>
      <c r="B237" s="5" t="s">
        <v>3</v>
      </c>
      <c r="C237" s="7" t="s">
        <v>297</v>
      </c>
      <c r="D237" s="7" t="s">
        <v>345</v>
      </c>
      <c r="E237" s="5" t="s">
        <v>297</v>
      </c>
      <c r="F237" t="s">
        <v>440</v>
      </c>
      <c r="G237" s="4">
        <v>0.82079999999999997</v>
      </c>
      <c r="H237" s="4">
        <v>0.80590000000000006</v>
      </c>
      <c r="I237" s="4">
        <v>0.74230000000000007</v>
      </c>
      <c r="J237" s="4">
        <v>0.36380000000000001</v>
      </c>
      <c r="K237" s="4">
        <v>0.40650000000000003</v>
      </c>
      <c r="L237" s="4">
        <v>0.33140000000000003</v>
      </c>
      <c r="M237" s="4">
        <f t="shared" si="15"/>
        <v>2.2561847168774052</v>
      </c>
      <c r="N237" s="4">
        <f t="shared" si="16"/>
        <v>1.9825338253382534</v>
      </c>
      <c r="O237" s="4">
        <f t="shared" si="17"/>
        <v>2.2398913699456848</v>
      </c>
      <c r="P237" s="4">
        <f t="shared" si="18"/>
        <v>2.1595366373871143</v>
      </c>
      <c r="Q237" s="4">
        <f t="shared" si="19"/>
        <v>0.15350526014916452</v>
      </c>
      <c r="R237" s="3" t="s">
        <v>478</v>
      </c>
      <c r="S237" s="3" t="s">
        <v>474</v>
      </c>
    </row>
    <row r="238" spans="1:19" x14ac:dyDescent="0.35">
      <c r="A238" s="7" t="s">
        <v>118</v>
      </c>
      <c r="B238" s="6" t="s">
        <v>173</v>
      </c>
      <c r="C238" s="7" t="s">
        <v>250</v>
      </c>
      <c r="D238" s="7" t="s">
        <v>173</v>
      </c>
      <c r="E238" s="5" t="s">
        <v>250</v>
      </c>
      <c r="F238" t="s">
        <v>173</v>
      </c>
      <c r="G238" s="4">
        <v>0.80179999999999996</v>
      </c>
      <c r="H238" s="4">
        <v>0.88859999999999995</v>
      </c>
      <c r="I238" s="4">
        <v>0.89349999999999996</v>
      </c>
      <c r="J238" s="4">
        <v>0.19519999999999998</v>
      </c>
      <c r="K238" s="4">
        <v>0.17130000000000001</v>
      </c>
      <c r="L238" s="4">
        <v>0.1699</v>
      </c>
      <c r="M238" s="4">
        <f t="shared" si="15"/>
        <v>4.1075819672131146</v>
      </c>
      <c r="N238" s="4">
        <f t="shared" si="16"/>
        <v>5.1873905429071803</v>
      </c>
      <c r="O238" s="4">
        <f t="shared" si="17"/>
        <v>5.2589758681577399</v>
      </c>
      <c r="P238" s="4">
        <f t="shared" si="18"/>
        <v>4.8513161260926791</v>
      </c>
      <c r="Q238" s="4">
        <f t="shared" si="19"/>
        <v>0.64508641980049186</v>
      </c>
      <c r="R238" s="3" t="s">
        <v>477</v>
      </c>
      <c r="S238" s="3" t="s">
        <v>474</v>
      </c>
    </row>
    <row r="239" spans="1:19" x14ac:dyDescent="0.35">
      <c r="A239" s="7" t="s">
        <v>163</v>
      </c>
      <c r="B239" s="6" t="s">
        <v>100</v>
      </c>
      <c r="C239" s="7" t="s">
        <v>163</v>
      </c>
      <c r="D239" s="7" t="s">
        <v>319</v>
      </c>
      <c r="E239" s="5" t="s">
        <v>163</v>
      </c>
      <c r="F239" t="s">
        <v>319</v>
      </c>
      <c r="G239" s="4">
        <v>0.1208</v>
      </c>
      <c r="H239" s="4">
        <v>0.1203</v>
      </c>
      <c r="I239" s="4">
        <v>0.1153</v>
      </c>
      <c r="J239" s="4">
        <v>5.6399999999999992E-2</v>
      </c>
      <c r="K239" s="4">
        <v>5.96E-2</v>
      </c>
      <c r="L239" s="4">
        <v>5.2900000000000003E-2</v>
      </c>
      <c r="M239" s="4">
        <f t="shared" si="15"/>
        <v>2.1418439716312059</v>
      </c>
      <c r="N239" s="4">
        <f t="shared" si="16"/>
        <v>2.0184563758389262</v>
      </c>
      <c r="O239" s="4">
        <f t="shared" si="17"/>
        <v>2.1795841209829865</v>
      </c>
      <c r="P239" s="4">
        <f t="shared" si="18"/>
        <v>2.1132948228177062</v>
      </c>
      <c r="Q239" s="4">
        <f t="shared" si="19"/>
        <v>8.4272344142570399E-2</v>
      </c>
      <c r="R239" s="3" t="s">
        <v>478</v>
      </c>
      <c r="S239" s="3" t="s">
        <v>474</v>
      </c>
    </row>
    <row r="240" spans="1:19" x14ac:dyDescent="0.35">
      <c r="A240" s="7" t="s">
        <v>64</v>
      </c>
      <c r="B240" s="6" t="s">
        <v>60</v>
      </c>
      <c r="C240" s="7" t="s">
        <v>299</v>
      </c>
      <c r="D240" s="7" t="s">
        <v>60</v>
      </c>
      <c r="E240" s="5" t="s">
        <v>64</v>
      </c>
      <c r="F240" t="s">
        <v>60</v>
      </c>
      <c r="G240" s="4">
        <v>2.3300999999999998</v>
      </c>
      <c r="H240" s="4">
        <v>2.3256999999999999</v>
      </c>
      <c r="I240" s="4">
        <v>2.2925</v>
      </c>
      <c r="J240" s="4">
        <v>0.18030000000000002</v>
      </c>
      <c r="K240" s="4">
        <v>0.18359999999999999</v>
      </c>
      <c r="L240" s="4">
        <v>0.20750000000000002</v>
      </c>
      <c r="M240" s="4">
        <f t="shared" si="15"/>
        <v>12.923460898502494</v>
      </c>
      <c r="N240" s="4">
        <f t="shared" si="16"/>
        <v>12.667211328976036</v>
      </c>
      <c r="O240" s="4">
        <f t="shared" si="17"/>
        <v>11.048192771084336</v>
      </c>
      <c r="P240" s="4">
        <f t="shared" si="18"/>
        <v>12.212954999520955</v>
      </c>
      <c r="Q240" s="4">
        <f t="shared" si="19"/>
        <v>1.0168181976465129</v>
      </c>
      <c r="R240" s="3" t="s">
        <v>477</v>
      </c>
      <c r="S240" s="3" t="s">
        <v>474</v>
      </c>
    </row>
    <row r="241" spans="1:19" x14ac:dyDescent="0.35">
      <c r="A241" s="7" t="s">
        <v>64</v>
      </c>
      <c r="B241" s="6" t="s">
        <v>184</v>
      </c>
      <c r="C241" s="7" t="s">
        <v>299</v>
      </c>
      <c r="D241" s="7" t="s">
        <v>184</v>
      </c>
      <c r="E241" s="5" t="s">
        <v>64</v>
      </c>
      <c r="F241" t="s">
        <v>184</v>
      </c>
      <c r="G241" s="4">
        <v>3.3975</v>
      </c>
      <c r="H241" s="4">
        <v>3.5217000000000001</v>
      </c>
      <c r="I241" s="4">
        <v>2.7702</v>
      </c>
      <c r="J241" s="4">
        <v>0.1396</v>
      </c>
      <c r="K241" s="4">
        <v>0.13290000000000002</v>
      </c>
      <c r="L241" s="4">
        <v>0.22110000000000002</v>
      </c>
      <c r="M241" s="4">
        <f t="shared" si="15"/>
        <v>24.337392550143267</v>
      </c>
      <c r="N241" s="4">
        <f t="shared" si="16"/>
        <v>26.49887133182844</v>
      </c>
      <c r="O241" s="4">
        <f t="shared" si="17"/>
        <v>12.529172320217095</v>
      </c>
      <c r="P241" s="4">
        <f t="shared" si="18"/>
        <v>21.121812067396267</v>
      </c>
      <c r="Q241" s="4">
        <f t="shared" si="19"/>
        <v>7.5195140135198484</v>
      </c>
      <c r="R241" s="3" t="s">
        <v>477</v>
      </c>
      <c r="S241" s="3" t="s">
        <v>473</v>
      </c>
    </row>
    <row r="242" spans="1:19" x14ac:dyDescent="0.35">
      <c r="A242" s="7" t="s">
        <v>64</v>
      </c>
      <c r="B242" s="6" t="s">
        <v>68</v>
      </c>
      <c r="C242" s="7" t="s">
        <v>299</v>
      </c>
      <c r="D242" s="7" t="s">
        <v>68</v>
      </c>
      <c r="E242" s="5" t="s">
        <v>64</v>
      </c>
      <c r="F242" t="s">
        <v>68</v>
      </c>
      <c r="G242" s="4">
        <v>0.31559999999999999</v>
      </c>
      <c r="H242" s="4">
        <v>0.28739999999999999</v>
      </c>
      <c r="I242" s="4">
        <v>0.28200000000000003</v>
      </c>
      <c r="J242" s="4">
        <v>9.2100000000000001E-2</v>
      </c>
      <c r="K242" s="4">
        <v>7.2700000000000001E-2</v>
      </c>
      <c r="L242" s="4">
        <v>7.0300000000000001E-2</v>
      </c>
      <c r="M242" s="4">
        <f t="shared" si="15"/>
        <v>3.4267100977198695</v>
      </c>
      <c r="N242" s="4">
        <f t="shared" si="16"/>
        <v>3.9532324621733146</v>
      </c>
      <c r="O242" s="4">
        <f t="shared" si="17"/>
        <v>4.0113798008534856</v>
      </c>
      <c r="P242" s="4">
        <f t="shared" si="18"/>
        <v>3.7971074535822233</v>
      </c>
      <c r="Q242" s="4">
        <f t="shared" si="19"/>
        <v>0.32208838720336375</v>
      </c>
      <c r="R242" s="3" t="s">
        <v>478</v>
      </c>
      <c r="S242" s="3" t="s">
        <v>474</v>
      </c>
    </row>
    <row r="243" spans="1:19" x14ac:dyDescent="0.35">
      <c r="A243" s="9" t="s">
        <v>184</v>
      </c>
      <c r="B243" s="9" t="s">
        <v>64</v>
      </c>
      <c r="C243" s="7" t="s">
        <v>184</v>
      </c>
      <c r="D243" s="7" t="s">
        <v>299</v>
      </c>
      <c r="E243" s="5" t="s">
        <v>184</v>
      </c>
      <c r="F243" t="s">
        <v>64</v>
      </c>
      <c r="G243" s="4">
        <v>3.2385000000000002</v>
      </c>
      <c r="H243" s="4">
        <v>3.4718</v>
      </c>
      <c r="I243" s="4">
        <v>3.3048999999999999</v>
      </c>
      <c r="J243" s="4">
        <v>8.2099999999999992E-2</v>
      </c>
      <c r="K243" s="4">
        <v>9.0199999999999989E-2</v>
      </c>
      <c r="L243" s="4">
        <v>0.1241</v>
      </c>
      <c r="M243" s="4">
        <f t="shared" si="15"/>
        <v>39.44579780755177</v>
      </c>
      <c r="N243" s="4">
        <f t="shared" si="16"/>
        <v>38.490022172949004</v>
      </c>
      <c r="O243" s="4">
        <f t="shared" si="17"/>
        <v>26.630942788074133</v>
      </c>
      <c r="P243" s="4">
        <f t="shared" si="18"/>
        <v>34.855587589524973</v>
      </c>
      <c r="Q243" s="4">
        <f t="shared" si="19"/>
        <v>7.1387648335302911</v>
      </c>
      <c r="R243" s="3" t="s">
        <v>477</v>
      </c>
      <c r="S243" s="3" t="s">
        <v>473</v>
      </c>
    </row>
    <row r="244" spans="1:19" x14ac:dyDescent="0.35">
      <c r="A244" s="7" t="s">
        <v>108</v>
      </c>
      <c r="B244" s="6" t="s">
        <v>176</v>
      </c>
      <c r="C244" s="7" t="s">
        <v>300</v>
      </c>
      <c r="D244" s="7" t="s">
        <v>176</v>
      </c>
      <c r="E244" s="5" t="s">
        <v>300</v>
      </c>
      <c r="F244" t="s">
        <v>176</v>
      </c>
      <c r="G244" s="4">
        <v>2.9718</v>
      </c>
      <c r="H244" s="4">
        <v>2.9249000000000001</v>
      </c>
      <c r="I244" s="4">
        <v>2.9030999999999998</v>
      </c>
      <c r="J244" s="4">
        <v>8.0399999999999985E-2</v>
      </c>
      <c r="K244" s="4">
        <v>6.9900000000000004E-2</v>
      </c>
      <c r="L244" s="4">
        <v>8.0700000000000008E-2</v>
      </c>
      <c r="M244" s="4">
        <f t="shared" si="15"/>
        <v>36.962686567164184</v>
      </c>
      <c r="N244" s="4">
        <f t="shared" si="16"/>
        <v>41.844062947067236</v>
      </c>
      <c r="O244" s="4">
        <f t="shared" si="17"/>
        <v>35.973977695167278</v>
      </c>
      <c r="P244" s="4">
        <f t="shared" si="18"/>
        <v>38.260242403132899</v>
      </c>
      <c r="Q244" s="4">
        <f t="shared" si="19"/>
        <v>3.1428034581780171</v>
      </c>
      <c r="R244" s="3" t="s">
        <v>477</v>
      </c>
      <c r="S244" s="3" t="s">
        <v>473</v>
      </c>
    </row>
    <row r="245" spans="1:19" x14ac:dyDescent="0.35">
      <c r="A245" s="7" t="s">
        <v>108</v>
      </c>
      <c r="B245" s="6" t="s">
        <v>59</v>
      </c>
      <c r="C245" s="7" t="s">
        <v>300</v>
      </c>
      <c r="D245" s="7" t="s">
        <v>59</v>
      </c>
      <c r="E245" s="5" t="s">
        <v>300</v>
      </c>
      <c r="F245" t="s">
        <v>59</v>
      </c>
      <c r="G245" s="4">
        <v>0.99280000000000002</v>
      </c>
      <c r="H245" s="4">
        <v>1.0551999999999999</v>
      </c>
      <c r="I245" s="4">
        <v>1.103</v>
      </c>
      <c r="J245" s="4">
        <v>0.17309999999999998</v>
      </c>
      <c r="K245" s="4">
        <v>0.19109999999999999</v>
      </c>
      <c r="L245" s="4">
        <v>0.16199999999999998</v>
      </c>
      <c r="M245" s="4">
        <f t="shared" si="15"/>
        <v>5.7354130560369736</v>
      </c>
      <c r="N245" s="4">
        <f t="shared" si="16"/>
        <v>5.5217163788592361</v>
      </c>
      <c r="O245" s="4">
        <f t="shared" si="17"/>
        <v>6.8086419753086425</v>
      </c>
      <c r="P245" s="4">
        <f t="shared" si="18"/>
        <v>6.0219238034016174</v>
      </c>
      <c r="Q245" s="4">
        <f t="shared" si="19"/>
        <v>0.68964532838680936</v>
      </c>
      <c r="R245" s="3" t="s">
        <v>478</v>
      </c>
      <c r="S245" s="3" t="s">
        <v>474</v>
      </c>
    </row>
    <row r="246" spans="1:19" x14ac:dyDescent="0.35">
      <c r="A246" s="9" t="s">
        <v>11</v>
      </c>
      <c r="B246" s="9" t="s">
        <v>80</v>
      </c>
      <c r="C246" s="7" t="s">
        <v>301</v>
      </c>
      <c r="D246" s="7" t="s">
        <v>294</v>
      </c>
      <c r="E246" s="5" t="s">
        <v>301</v>
      </c>
      <c r="F246" t="s">
        <v>429</v>
      </c>
      <c r="G246" s="4">
        <v>0.27690000000000003</v>
      </c>
      <c r="H246" s="4">
        <v>0.2757</v>
      </c>
      <c r="I246" s="4">
        <v>0.29559999999999997</v>
      </c>
      <c r="J246" s="4">
        <v>7.0199999999999999E-2</v>
      </c>
      <c r="K246" s="4">
        <v>7.0199999999999999E-2</v>
      </c>
      <c r="L246" s="4">
        <v>7.4200000000000002E-2</v>
      </c>
      <c r="M246" s="4">
        <f t="shared" si="15"/>
        <v>3.9444444444444451</v>
      </c>
      <c r="N246" s="4">
        <f t="shared" si="16"/>
        <v>3.9273504273504276</v>
      </c>
      <c r="O246" s="4">
        <f t="shared" si="17"/>
        <v>3.983827493261455</v>
      </c>
      <c r="P246" s="4">
        <f t="shared" si="18"/>
        <v>3.9518741216854423</v>
      </c>
      <c r="Q246" s="4">
        <f t="shared" si="19"/>
        <v>2.8962300002048882E-2</v>
      </c>
      <c r="R246" s="3" t="s">
        <v>477</v>
      </c>
      <c r="S246" s="8" t="s">
        <v>474</v>
      </c>
    </row>
    <row r="247" spans="1:19" x14ac:dyDescent="0.35">
      <c r="A247" s="10" t="s">
        <v>27</v>
      </c>
      <c r="B247" s="10" t="s">
        <v>75</v>
      </c>
      <c r="C247" s="7" t="s">
        <v>303</v>
      </c>
      <c r="D247" s="7" t="s">
        <v>75</v>
      </c>
      <c r="E247" s="5" t="s">
        <v>303</v>
      </c>
      <c r="F247" t="s">
        <v>75</v>
      </c>
      <c r="G247" s="4">
        <v>0.1724</v>
      </c>
      <c r="H247" s="4">
        <v>0.17119999999999999</v>
      </c>
      <c r="I247" s="4">
        <v>0.17419999999999999</v>
      </c>
      <c r="J247" s="4">
        <v>7.5700000000000003E-2</v>
      </c>
      <c r="K247" s="4">
        <v>8.1099999999999992E-2</v>
      </c>
      <c r="L247" s="4">
        <v>8.2799999999999999E-2</v>
      </c>
      <c r="M247" s="4">
        <f t="shared" si="15"/>
        <v>2.2774108322324964</v>
      </c>
      <c r="N247" s="4">
        <f t="shared" si="16"/>
        <v>2.1109741060419238</v>
      </c>
      <c r="O247" s="4">
        <f t="shared" si="17"/>
        <v>2.1038647342995169</v>
      </c>
      <c r="P247" s="4">
        <f t="shared" si="18"/>
        <v>2.1640832241913124</v>
      </c>
      <c r="Q247" s="4">
        <f t="shared" si="19"/>
        <v>9.8208939765660405E-2</v>
      </c>
      <c r="R247" s="3" t="s">
        <v>477</v>
      </c>
      <c r="S247" s="10" t="s">
        <v>474</v>
      </c>
    </row>
    <row r="248" spans="1:19" x14ac:dyDescent="0.35">
      <c r="A248" s="7" t="s">
        <v>27</v>
      </c>
      <c r="B248" s="6" t="s">
        <v>73</v>
      </c>
      <c r="C248" s="7" t="s">
        <v>303</v>
      </c>
      <c r="D248" s="7" t="s">
        <v>73</v>
      </c>
      <c r="E248" s="5" t="s">
        <v>303</v>
      </c>
      <c r="F248" t="s">
        <v>73</v>
      </c>
      <c r="G248" s="4">
        <v>0.30110000000000003</v>
      </c>
      <c r="H248" s="4">
        <v>0.30520000000000003</v>
      </c>
      <c r="I248" s="4">
        <v>0.35489999999999999</v>
      </c>
      <c r="J248" s="4">
        <v>8.6899999999999991E-2</v>
      </c>
      <c r="K248" s="4">
        <v>9.69E-2</v>
      </c>
      <c r="L248" s="4">
        <v>0.13290000000000002</v>
      </c>
      <c r="M248" s="4">
        <f t="shared" si="15"/>
        <v>3.4649021864211744</v>
      </c>
      <c r="N248" s="4">
        <f t="shared" si="16"/>
        <v>3.149638802889577</v>
      </c>
      <c r="O248" s="4">
        <f t="shared" si="17"/>
        <v>2.6704288939051914</v>
      </c>
      <c r="P248" s="4">
        <f t="shared" si="18"/>
        <v>3.0949899610719811</v>
      </c>
      <c r="Q248" s="4">
        <f t="shared" si="19"/>
        <v>0.40004602868207256</v>
      </c>
      <c r="R248" s="3" t="s">
        <v>478</v>
      </c>
      <c r="S248" s="3" t="s">
        <v>474</v>
      </c>
    </row>
    <row r="249" spans="1:19" x14ac:dyDescent="0.35">
      <c r="A249" s="7" t="s">
        <v>27</v>
      </c>
      <c r="B249" s="6" t="s">
        <v>47</v>
      </c>
      <c r="C249" s="7" t="s">
        <v>303</v>
      </c>
      <c r="D249" s="7" t="s">
        <v>373</v>
      </c>
      <c r="E249" s="5" t="s">
        <v>303</v>
      </c>
      <c r="F249" t="s">
        <v>408</v>
      </c>
      <c r="G249" s="4">
        <v>2.9573999999999998</v>
      </c>
      <c r="H249" s="4">
        <v>2.8837999999999999</v>
      </c>
      <c r="I249" s="4">
        <v>2.7667999999999999</v>
      </c>
      <c r="J249" s="4">
        <v>0.18180000000000002</v>
      </c>
      <c r="K249" s="4">
        <v>0.1789</v>
      </c>
      <c r="L249" s="4">
        <v>0.25880000000000003</v>
      </c>
      <c r="M249" s="4">
        <f t="shared" si="15"/>
        <v>16.267326732673265</v>
      </c>
      <c r="N249" s="4">
        <f t="shared" si="16"/>
        <v>16.119619899385132</v>
      </c>
      <c r="O249" s="4">
        <f t="shared" si="17"/>
        <v>10.690880989180833</v>
      </c>
      <c r="P249" s="4">
        <f t="shared" si="18"/>
        <v>14.359275873746411</v>
      </c>
      <c r="Q249" s="4">
        <f t="shared" si="19"/>
        <v>3.1777814743906165</v>
      </c>
      <c r="R249" s="3" t="s">
        <v>478</v>
      </c>
      <c r="S249" s="3" t="s">
        <v>474</v>
      </c>
    </row>
    <row r="250" spans="1:19" x14ac:dyDescent="0.35">
      <c r="A250" s="7" t="s">
        <v>124</v>
      </c>
      <c r="B250" s="6" t="s">
        <v>150</v>
      </c>
      <c r="C250" s="7" t="s">
        <v>304</v>
      </c>
      <c r="D250" s="7" t="s">
        <v>150</v>
      </c>
      <c r="E250" s="5" t="s">
        <v>304</v>
      </c>
      <c r="F250" t="s">
        <v>436</v>
      </c>
      <c r="G250" s="4">
        <v>0.34660000000000002</v>
      </c>
      <c r="H250" s="4">
        <v>0.32429999999999998</v>
      </c>
      <c r="I250" s="4">
        <v>0.31219999999999998</v>
      </c>
      <c r="J250" s="4">
        <v>0.14800000000000002</v>
      </c>
      <c r="K250" s="4">
        <v>0.13750000000000001</v>
      </c>
      <c r="L250" s="4">
        <v>0.104</v>
      </c>
      <c r="M250" s="4">
        <f t="shared" si="15"/>
        <v>2.3418918918918918</v>
      </c>
      <c r="N250" s="4">
        <f t="shared" si="16"/>
        <v>2.3585454545454541</v>
      </c>
      <c r="O250" s="4">
        <f t="shared" si="17"/>
        <v>3.0019230769230769</v>
      </c>
      <c r="P250" s="4">
        <f t="shared" si="18"/>
        <v>2.5674534744534743</v>
      </c>
      <c r="Q250" s="4">
        <f t="shared" si="19"/>
        <v>0.37635383868088101</v>
      </c>
      <c r="R250" s="3" t="s">
        <v>478</v>
      </c>
      <c r="S250" s="3" t="s">
        <v>474</v>
      </c>
    </row>
    <row r="251" spans="1:19" x14ac:dyDescent="0.35">
      <c r="A251" s="7" t="s">
        <v>15</v>
      </c>
      <c r="B251" s="6" t="s">
        <v>14</v>
      </c>
      <c r="C251" s="7" t="s">
        <v>306</v>
      </c>
      <c r="D251" s="7" t="s">
        <v>259</v>
      </c>
      <c r="E251" s="5" t="s">
        <v>306</v>
      </c>
      <c r="F251" t="s">
        <v>259</v>
      </c>
      <c r="G251" s="4">
        <v>0.49049999999999999</v>
      </c>
      <c r="H251" s="4">
        <v>0.46389999999999998</v>
      </c>
      <c r="I251" s="4">
        <v>0.56659999999999999</v>
      </c>
      <c r="J251" s="4">
        <v>0.1326</v>
      </c>
      <c r="K251" s="4">
        <v>0.12969999999999998</v>
      </c>
      <c r="L251" s="4">
        <v>0.13300000000000001</v>
      </c>
      <c r="M251" s="4">
        <f t="shared" si="15"/>
        <v>3.6990950226244346</v>
      </c>
      <c r="N251" s="4">
        <f t="shared" si="16"/>
        <v>3.5767154973014654</v>
      </c>
      <c r="O251" s="4">
        <f t="shared" si="17"/>
        <v>4.2601503759398494</v>
      </c>
      <c r="P251" s="4">
        <f t="shared" si="18"/>
        <v>3.8453202986219162</v>
      </c>
      <c r="Q251" s="4">
        <f t="shared" si="19"/>
        <v>0.3644271968998341</v>
      </c>
      <c r="R251" s="3" t="s">
        <v>478</v>
      </c>
      <c r="S251" s="3" t="s">
        <v>474</v>
      </c>
    </row>
    <row r="252" spans="1:19" x14ac:dyDescent="0.35">
      <c r="A252" s="7" t="s">
        <v>15</v>
      </c>
      <c r="B252" s="6" t="s">
        <v>81</v>
      </c>
      <c r="C252" s="7" t="s">
        <v>306</v>
      </c>
      <c r="D252" s="7" t="s">
        <v>81</v>
      </c>
      <c r="E252" s="5" t="s">
        <v>306</v>
      </c>
      <c r="F252" t="s">
        <v>81</v>
      </c>
      <c r="G252" s="4">
        <v>1.7025999999999999</v>
      </c>
      <c r="H252" s="4">
        <v>1.5129999999999999</v>
      </c>
      <c r="I252" s="4">
        <v>1.6449</v>
      </c>
      <c r="J252" s="4">
        <v>0.16599999999999998</v>
      </c>
      <c r="K252" s="4">
        <v>0.15599999999999997</v>
      </c>
      <c r="L252" s="4">
        <v>0.17330000000000001</v>
      </c>
      <c r="M252" s="4">
        <f t="shared" si="15"/>
        <v>10.256626506024096</v>
      </c>
      <c r="N252" s="4">
        <f t="shared" si="16"/>
        <v>9.6987179487179507</v>
      </c>
      <c r="O252" s="4">
        <f t="shared" si="17"/>
        <v>9.4916330063473744</v>
      </c>
      <c r="P252" s="4">
        <f t="shared" si="18"/>
        <v>9.8156591536964743</v>
      </c>
      <c r="Q252" s="4">
        <f t="shared" si="19"/>
        <v>0.39567688548016217</v>
      </c>
      <c r="R252" s="3" t="s">
        <v>477</v>
      </c>
      <c r="S252" s="3" t="s">
        <v>474</v>
      </c>
    </row>
    <row r="253" spans="1:19" x14ac:dyDescent="0.35">
      <c r="A253" s="7" t="s">
        <v>15</v>
      </c>
      <c r="B253" s="6" t="s">
        <v>74</v>
      </c>
      <c r="C253" s="7" t="s">
        <v>306</v>
      </c>
      <c r="D253" s="7" t="s">
        <v>74</v>
      </c>
      <c r="E253" s="5" t="s">
        <v>306</v>
      </c>
      <c r="F253" t="s">
        <v>74</v>
      </c>
      <c r="G253" s="4">
        <v>1.1976</v>
      </c>
      <c r="H253" s="4">
        <v>1.2648999999999999</v>
      </c>
      <c r="I253" s="4">
        <v>1.2330000000000001</v>
      </c>
      <c r="J253" s="4">
        <v>0.11989999999999999</v>
      </c>
      <c r="K253" s="4">
        <v>0.11370000000000001</v>
      </c>
      <c r="L253" s="4">
        <v>0.1321</v>
      </c>
      <c r="M253" s="4">
        <f t="shared" si="15"/>
        <v>9.9883236030025024</v>
      </c>
      <c r="N253" s="4">
        <f t="shared" si="16"/>
        <v>11.124890061565521</v>
      </c>
      <c r="O253" s="4">
        <f t="shared" si="17"/>
        <v>9.333838001514005</v>
      </c>
      <c r="P253" s="4">
        <f t="shared" si="18"/>
        <v>10.149017222027341</v>
      </c>
      <c r="Q253" s="4">
        <f t="shared" si="19"/>
        <v>0.90627462716892315</v>
      </c>
      <c r="R253" s="3" t="s">
        <v>478</v>
      </c>
      <c r="S253" s="3" t="s">
        <v>474</v>
      </c>
    </row>
    <row r="254" spans="1:19" x14ac:dyDescent="0.35">
      <c r="A254" s="7" t="s">
        <v>0</v>
      </c>
      <c r="B254" s="6" t="s">
        <v>54</v>
      </c>
      <c r="C254" s="7" t="s">
        <v>307</v>
      </c>
      <c r="D254" s="7" t="s">
        <v>54</v>
      </c>
      <c r="E254" s="5" t="s">
        <v>307</v>
      </c>
      <c r="F254" t="s">
        <v>54</v>
      </c>
      <c r="G254" s="4">
        <v>0.57199999999999995</v>
      </c>
      <c r="H254" s="4">
        <v>0.62419999999999998</v>
      </c>
      <c r="I254" s="4">
        <v>0.64539999999999997</v>
      </c>
      <c r="J254" s="4">
        <v>9.8400000000000001E-2</v>
      </c>
      <c r="K254" s="4">
        <v>0.1115</v>
      </c>
      <c r="L254" s="4">
        <v>0.12940000000000002</v>
      </c>
      <c r="M254" s="4">
        <f t="shared" si="15"/>
        <v>5.8130081300813004</v>
      </c>
      <c r="N254" s="4">
        <f t="shared" si="16"/>
        <v>5.5982062780269057</v>
      </c>
      <c r="O254" s="4">
        <f t="shared" si="17"/>
        <v>4.9876352395672328</v>
      </c>
      <c r="P254" s="4">
        <f t="shared" si="18"/>
        <v>5.4662832158918135</v>
      </c>
      <c r="Q254" s="4">
        <f t="shared" si="19"/>
        <v>0.42820891261300414</v>
      </c>
      <c r="R254" s="3" t="s">
        <v>478</v>
      </c>
      <c r="S254" s="3" t="s">
        <v>474</v>
      </c>
    </row>
    <row r="255" spans="1:19" x14ac:dyDescent="0.35">
      <c r="A255" s="7" t="s">
        <v>0</v>
      </c>
      <c r="B255" s="6" t="s">
        <v>99</v>
      </c>
      <c r="C255" s="7" t="s">
        <v>307</v>
      </c>
      <c r="D255" s="7" t="s">
        <v>271</v>
      </c>
      <c r="E255" s="5" t="s">
        <v>307</v>
      </c>
      <c r="F255" t="s">
        <v>99</v>
      </c>
      <c r="G255" s="4">
        <v>0.25329999999999997</v>
      </c>
      <c r="H255" s="4">
        <v>0.28649999999999998</v>
      </c>
      <c r="I255" s="4">
        <v>0.26450000000000001</v>
      </c>
      <c r="J255" s="4">
        <v>6.4699999999999994E-2</v>
      </c>
      <c r="K255" s="4">
        <v>7.3499999999999996E-2</v>
      </c>
      <c r="L255" s="4">
        <v>7.6299999999999993E-2</v>
      </c>
      <c r="M255" s="4">
        <f t="shared" si="15"/>
        <v>3.9149922720247297</v>
      </c>
      <c r="N255" s="4">
        <f t="shared" si="16"/>
        <v>3.8979591836734695</v>
      </c>
      <c r="O255" s="4">
        <f t="shared" si="17"/>
        <v>3.4665792922673662</v>
      </c>
      <c r="P255" s="4">
        <f t="shared" si="18"/>
        <v>3.7598435826551886</v>
      </c>
      <c r="Q255" s="4">
        <f t="shared" si="19"/>
        <v>0.25411707840521103</v>
      </c>
      <c r="R255" s="3" t="s">
        <v>478</v>
      </c>
      <c r="S255" s="3" t="s">
        <v>473</v>
      </c>
    </row>
    <row r="256" spans="1:19" x14ac:dyDescent="0.35">
      <c r="A256" s="9" t="s">
        <v>0</v>
      </c>
      <c r="B256" s="9" t="s">
        <v>80</v>
      </c>
      <c r="C256" s="7" t="s">
        <v>307</v>
      </c>
      <c r="D256" s="7" t="s">
        <v>294</v>
      </c>
      <c r="E256" s="5" t="s">
        <v>307</v>
      </c>
      <c r="F256" t="s">
        <v>429</v>
      </c>
      <c r="G256" s="4">
        <v>0.98509999999999998</v>
      </c>
      <c r="H256" s="4">
        <v>0.94469999999999998</v>
      </c>
      <c r="I256" s="4">
        <v>0.82179999999999997</v>
      </c>
      <c r="J256" s="4">
        <v>0.12640000000000001</v>
      </c>
      <c r="K256" s="4">
        <v>0.13159999999999999</v>
      </c>
      <c r="L256" s="4">
        <v>0.13950000000000001</v>
      </c>
      <c r="M256" s="4">
        <f t="shared" si="15"/>
        <v>7.7935126582278471</v>
      </c>
      <c r="N256" s="4">
        <f t="shared" si="16"/>
        <v>7.1785714285714288</v>
      </c>
      <c r="O256" s="4">
        <f t="shared" si="17"/>
        <v>5.8910394265232968</v>
      </c>
      <c r="P256" s="4">
        <f t="shared" si="18"/>
        <v>6.9543745044408576</v>
      </c>
      <c r="Q256" s="4">
        <f t="shared" si="19"/>
        <v>0.97084977979617826</v>
      </c>
      <c r="R256" s="3" t="s">
        <v>477</v>
      </c>
      <c r="S256" s="3" t="s">
        <v>474</v>
      </c>
    </row>
    <row r="257" spans="1:19" x14ac:dyDescent="0.35">
      <c r="A257" s="7" t="s">
        <v>0</v>
      </c>
      <c r="B257" s="6" t="s">
        <v>27</v>
      </c>
      <c r="C257" s="7" t="s">
        <v>307</v>
      </c>
      <c r="D257" s="7" t="s">
        <v>303</v>
      </c>
      <c r="E257" s="5" t="s">
        <v>307</v>
      </c>
      <c r="F257" t="s">
        <v>303</v>
      </c>
      <c r="G257" s="4">
        <v>0.53769999999999996</v>
      </c>
      <c r="H257" s="4">
        <v>0.55889999999999995</v>
      </c>
      <c r="I257" s="4">
        <v>0.49309999999999998</v>
      </c>
      <c r="J257" s="4">
        <v>0.1216</v>
      </c>
      <c r="K257" s="4">
        <v>0.15449999999999997</v>
      </c>
      <c r="L257" s="4">
        <v>0.14660000000000001</v>
      </c>
      <c r="M257" s="4">
        <f t="shared" si="15"/>
        <v>4.421875</v>
      </c>
      <c r="N257" s="4">
        <f t="shared" si="16"/>
        <v>3.6174757281553402</v>
      </c>
      <c r="O257" s="4">
        <f t="shared" si="17"/>
        <v>3.3635743519781718</v>
      </c>
      <c r="P257" s="4">
        <f t="shared" si="18"/>
        <v>3.8009750267111713</v>
      </c>
      <c r="Q257" s="4">
        <f t="shared" si="19"/>
        <v>0.55249801794098075</v>
      </c>
      <c r="R257" s="3" t="s">
        <v>478</v>
      </c>
      <c r="S257" s="3" t="s">
        <v>473</v>
      </c>
    </row>
    <row r="258" spans="1:19" x14ac:dyDescent="0.35">
      <c r="A258" s="10" t="s">
        <v>0</v>
      </c>
      <c r="B258" s="10" t="s">
        <v>75</v>
      </c>
      <c r="C258" s="7" t="s">
        <v>307</v>
      </c>
      <c r="D258" s="7" t="s">
        <v>75</v>
      </c>
      <c r="E258" s="5" t="s">
        <v>307</v>
      </c>
      <c r="F258" t="s">
        <v>75</v>
      </c>
      <c r="G258" s="4">
        <v>0.19109999999999999</v>
      </c>
      <c r="H258" s="4">
        <v>0.19719999999999999</v>
      </c>
      <c r="I258" s="4">
        <v>0.19839999999999999</v>
      </c>
      <c r="J258" s="4">
        <v>7.0499999999999993E-2</v>
      </c>
      <c r="K258" s="4">
        <v>8.7300000000000003E-2</v>
      </c>
      <c r="L258" s="4">
        <v>9.580000000000001E-2</v>
      </c>
      <c r="M258" s="4">
        <f t="shared" ref="M258:M321" si="20">G258/J258</f>
        <v>2.7106382978723405</v>
      </c>
      <c r="N258" s="4">
        <f t="shared" ref="N258:N321" si="21">H258/K258</f>
        <v>2.2588774341351661</v>
      </c>
      <c r="O258" s="4">
        <f t="shared" ref="O258:O321" si="22">I258/L258</f>
        <v>2.0709812108559498</v>
      </c>
      <c r="P258" s="4">
        <f t="shared" ref="P258:P321" si="23">AVERAGE(M258:O258)</f>
        <v>2.3468323142878185</v>
      </c>
      <c r="Q258" s="4">
        <f t="shared" ref="Q258:Q321" si="24">STDEV(M258:O258)</f>
        <v>0.3287739998077307</v>
      </c>
      <c r="R258" s="3" t="s">
        <v>477</v>
      </c>
      <c r="S258" s="10" t="s">
        <v>474</v>
      </c>
    </row>
    <row r="259" spans="1:19" x14ac:dyDescent="0.35">
      <c r="A259" s="7" t="s">
        <v>0</v>
      </c>
      <c r="B259" s="6" t="s">
        <v>90</v>
      </c>
      <c r="C259" s="7" t="s">
        <v>307</v>
      </c>
      <c r="D259" s="7" t="s">
        <v>341</v>
      </c>
      <c r="E259" s="5" t="s">
        <v>307</v>
      </c>
      <c r="F259" t="s">
        <v>458</v>
      </c>
      <c r="G259" s="4">
        <v>0.42059999999999997</v>
      </c>
      <c r="H259" s="4">
        <v>0.40050000000000002</v>
      </c>
      <c r="I259" s="4">
        <v>0.40050000000000002</v>
      </c>
      <c r="J259" s="4">
        <v>9.7499999999999989E-2</v>
      </c>
      <c r="K259" s="4">
        <v>0.11339999999999999</v>
      </c>
      <c r="L259" s="4">
        <v>0.1045</v>
      </c>
      <c r="M259" s="4">
        <f t="shared" si="20"/>
        <v>4.3138461538461543</v>
      </c>
      <c r="N259" s="4">
        <f t="shared" si="21"/>
        <v>3.5317460317460325</v>
      </c>
      <c r="O259" s="4">
        <f t="shared" si="22"/>
        <v>3.8325358851674647</v>
      </c>
      <c r="P259" s="4">
        <f t="shared" si="23"/>
        <v>3.8927093569198838</v>
      </c>
      <c r="Q259" s="4">
        <f t="shared" si="24"/>
        <v>0.39450701549441519</v>
      </c>
      <c r="R259" s="3" t="s">
        <v>478</v>
      </c>
      <c r="S259" s="3" t="s">
        <v>474</v>
      </c>
    </row>
    <row r="260" spans="1:19" x14ac:dyDescent="0.35">
      <c r="A260" s="7" t="s">
        <v>0</v>
      </c>
      <c r="B260" s="6" t="s">
        <v>102</v>
      </c>
      <c r="C260" s="7" t="s">
        <v>307</v>
      </c>
      <c r="D260" s="7" t="s">
        <v>342</v>
      </c>
      <c r="E260" s="5" t="s">
        <v>307</v>
      </c>
      <c r="F260" t="s">
        <v>445</v>
      </c>
      <c r="G260" s="4">
        <v>0.5343</v>
      </c>
      <c r="H260" s="4">
        <v>0.46179999999999999</v>
      </c>
      <c r="I260" s="4">
        <v>0.49009999999999998</v>
      </c>
      <c r="J260" s="4">
        <v>7.85E-2</v>
      </c>
      <c r="K260" s="4">
        <v>8.539999999999999E-2</v>
      </c>
      <c r="L260" s="4">
        <v>9.7299999999999984E-2</v>
      </c>
      <c r="M260" s="4">
        <f t="shared" si="20"/>
        <v>6.8063694267515924</v>
      </c>
      <c r="N260" s="4">
        <f t="shared" si="21"/>
        <v>5.4074941451990641</v>
      </c>
      <c r="O260" s="4">
        <f t="shared" si="22"/>
        <v>5.0369989722507711</v>
      </c>
      <c r="P260" s="4">
        <f t="shared" si="23"/>
        <v>5.7502875147338095</v>
      </c>
      <c r="Q260" s="4">
        <f t="shared" si="24"/>
        <v>0.93316580625462198</v>
      </c>
      <c r="R260" s="3" t="s">
        <v>478</v>
      </c>
      <c r="S260" s="3" t="s">
        <v>474</v>
      </c>
    </row>
    <row r="261" spans="1:19" x14ac:dyDescent="0.35">
      <c r="A261" s="7" t="s">
        <v>0</v>
      </c>
      <c r="B261" s="6" t="s">
        <v>98</v>
      </c>
      <c r="C261" s="7" t="s">
        <v>307</v>
      </c>
      <c r="D261" s="7" t="s">
        <v>343</v>
      </c>
      <c r="E261" s="5" t="s">
        <v>307</v>
      </c>
      <c r="F261" t="s">
        <v>433</v>
      </c>
      <c r="G261" s="4">
        <v>0.28239999999999998</v>
      </c>
      <c r="H261" s="4">
        <v>0.2853</v>
      </c>
      <c r="I261" s="4">
        <v>0.28799999999999998</v>
      </c>
      <c r="J261" s="4">
        <v>9.2999999999999985E-2</v>
      </c>
      <c r="K261" s="4">
        <v>0.10390000000000001</v>
      </c>
      <c r="L261" s="4">
        <v>0.10310000000000001</v>
      </c>
      <c r="M261" s="4">
        <f t="shared" si="20"/>
        <v>3.0365591397849467</v>
      </c>
      <c r="N261" s="4">
        <f t="shared" si="21"/>
        <v>2.7459095283926849</v>
      </c>
      <c r="O261" s="4">
        <f t="shared" si="22"/>
        <v>2.7934044616876812</v>
      </c>
      <c r="P261" s="4">
        <f t="shared" si="23"/>
        <v>2.8586243766217709</v>
      </c>
      <c r="Q261" s="4">
        <f t="shared" si="24"/>
        <v>0.15591512796590853</v>
      </c>
      <c r="R261" s="3" t="s">
        <v>478</v>
      </c>
      <c r="S261" s="3" t="s">
        <v>474</v>
      </c>
    </row>
    <row r="262" spans="1:19" x14ac:dyDescent="0.35">
      <c r="A262" s="7" t="s">
        <v>0</v>
      </c>
      <c r="B262" s="6" t="s">
        <v>53</v>
      </c>
      <c r="C262" s="7" t="s">
        <v>307</v>
      </c>
      <c r="D262" s="7" t="s">
        <v>348</v>
      </c>
      <c r="E262" s="5" t="s">
        <v>307</v>
      </c>
      <c r="F262" t="s">
        <v>442</v>
      </c>
      <c r="G262" s="4">
        <v>0.5393</v>
      </c>
      <c r="H262" s="4">
        <v>0.55779999999999996</v>
      </c>
      <c r="I262" s="4">
        <v>0.51819999999999999</v>
      </c>
      <c r="J262" s="4">
        <v>8.43E-2</v>
      </c>
      <c r="K262" s="4">
        <v>8.1599999999999992E-2</v>
      </c>
      <c r="L262" s="4">
        <v>7.8200000000000006E-2</v>
      </c>
      <c r="M262" s="4">
        <f t="shared" si="20"/>
        <v>6.3973902728351124</v>
      </c>
      <c r="N262" s="4">
        <f t="shared" si="21"/>
        <v>6.8357843137254903</v>
      </c>
      <c r="O262" s="4">
        <f t="shared" si="22"/>
        <v>6.6265984654731449</v>
      </c>
      <c r="P262" s="4">
        <f t="shared" si="23"/>
        <v>6.6199243506779162</v>
      </c>
      <c r="Q262" s="4">
        <f t="shared" si="24"/>
        <v>0.21927321229067975</v>
      </c>
      <c r="R262" s="3" t="s">
        <v>478</v>
      </c>
      <c r="S262" s="3" t="s">
        <v>474</v>
      </c>
    </row>
    <row r="263" spans="1:19" x14ac:dyDescent="0.35">
      <c r="A263" s="9" t="s">
        <v>34</v>
      </c>
      <c r="B263" s="9" t="s">
        <v>50</v>
      </c>
      <c r="C263" s="7" t="s">
        <v>313</v>
      </c>
      <c r="D263" s="7" t="s">
        <v>50</v>
      </c>
      <c r="E263" s="5" t="s">
        <v>34</v>
      </c>
      <c r="F263" t="s">
        <v>50</v>
      </c>
      <c r="G263" s="4">
        <v>1.5055000000000001</v>
      </c>
      <c r="H263" s="4">
        <v>1.4027000000000001</v>
      </c>
      <c r="I263" s="4">
        <v>1.4349000000000001</v>
      </c>
      <c r="J263" s="4">
        <v>0.1075</v>
      </c>
      <c r="K263" s="4">
        <v>9.8999999999999991E-2</v>
      </c>
      <c r="L263" s="4">
        <v>0.10179999999999999</v>
      </c>
      <c r="M263" s="4">
        <f t="shared" si="20"/>
        <v>14.004651162790699</v>
      </c>
      <c r="N263" s="4">
        <f t="shared" si="21"/>
        <v>14.168686868686871</v>
      </c>
      <c r="O263" s="4">
        <f t="shared" si="22"/>
        <v>14.095284872298627</v>
      </c>
      <c r="P263" s="4">
        <f t="shared" si="23"/>
        <v>14.0895409679254</v>
      </c>
      <c r="Q263" s="4">
        <f t="shared" si="24"/>
        <v>8.2168561690590905E-2</v>
      </c>
      <c r="R263" s="3" t="s">
        <v>477</v>
      </c>
      <c r="S263" s="3" t="s">
        <v>473</v>
      </c>
    </row>
    <row r="264" spans="1:19" x14ac:dyDescent="0.35">
      <c r="A264" s="9" t="s">
        <v>34</v>
      </c>
      <c r="B264" s="9" t="s">
        <v>35</v>
      </c>
      <c r="C264" s="7" t="s">
        <v>313</v>
      </c>
      <c r="D264" s="7" t="s">
        <v>35</v>
      </c>
      <c r="E264" s="5" t="s">
        <v>34</v>
      </c>
      <c r="F264" t="s">
        <v>35</v>
      </c>
      <c r="G264" s="4">
        <v>1.0607</v>
      </c>
      <c r="H264" s="4">
        <v>1.0333000000000001</v>
      </c>
      <c r="I264" s="4">
        <v>0.9405</v>
      </c>
      <c r="J264" s="4">
        <v>9.0199999999999989E-2</v>
      </c>
      <c r="K264" s="4">
        <v>6.1499999999999999E-2</v>
      </c>
      <c r="L264" s="4">
        <v>6.6500000000000004E-2</v>
      </c>
      <c r="M264" s="4">
        <f t="shared" si="20"/>
        <v>11.759423503325944</v>
      </c>
      <c r="N264" s="4">
        <f t="shared" si="21"/>
        <v>16.801626016260165</v>
      </c>
      <c r="O264" s="4">
        <f t="shared" si="22"/>
        <v>14.142857142857142</v>
      </c>
      <c r="P264" s="4">
        <f t="shared" si="23"/>
        <v>14.234635554147751</v>
      </c>
      <c r="Q264" s="4">
        <f t="shared" si="24"/>
        <v>2.5223538615635088</v>
      </c>
      <c r="R264" s="3" t="s">
        <v>477</v>
      </c>
      <c r="S264" s="3" t="s">
        <v>473</v>
      </c>
    </row>
    <row r="265" spans="1:19" x14ac:dyDescent="0.35">
      <c r="A265" s="5" t="s">
        <v>244</v>
      </c>
      <c r="B265" s="5" t="s">
        <v>3</v>
      </c>
      <c r="C265" s="7" t="s">
        <v>244</v>
      </c>
      <c r="D265" s="7" t="s">
        <v>345</v>
      </c>
      <c r="E265" s="5" t="s">
        <v>244</v>
      </c>
      <c r="F265" t="s">
        <v>440</v>
      </c>
      <c r="G265" s="4">
        <v>0.1487</v>
      </c>
      <c r="H265" s="4">
        <v>0.16339999999999999</v>
      </c>
      <c r="I265" s="4">
        <v>0.15129999999999999</v>
      </c>
      <c r="J265" s="4">
        <v>7.2899999999999993E-2</v>
      </c>
      <c r="K265" s="4">
        <v>7.5999999999999998E-2</v>
      </c>
      <c r="L265" s="4">
        <v>7.6299999999999993E-2</v>
      </c>
      <c r="M265" s="4">
        <f t="shared" si="20"/>
        <v>2.0397805212620028</v>
      </c>
      <c r="N265" s="4">
        <f t="shared" si="21"/>
        <v>2.15</v>
      </c>
      <c r="O265" s="4">
        <f t="shared" si="22"/>
        <v>1.9829619921363042</v>
      </c>
      <c r="P265" s="4">
        <f t="shared" si="23"/>
        <v>2.0575808377994358</v>
      </c>
      <c r="Q265" s="4">
        <f t="shared" si="24"/>
        <v>8.4929750202108925E-2</v>
      </c>
      <c r="R265" s="3" t="s">
        <v>478</v>
      </c>
      <c r="S265" s="3" t="s">
        <v>474</v>
      </c>
    </row>
    <row r="266" spans="1:19" x14ac:dyDescent="0.35">
      <c r="A266" s="5" t="s">
        <v>239</v>
      </c>
      <c r="B266" s="5" t="s">
        <v>90</v>
      </c>
      <c r="C266" s="7" t="s">
        <v>239</v>
      </c>
      <c r="D266" s="7" t="s">
        <v>341</v>
      </c>
      <c r="E266" s="5" t="s">
        <v>239</v>
      </c>
      <c r="F266" t="s">
        <v>458</v>
      </c>
      <c r="G266" s="4">
        <v>0.185</v>
      </c>
      <c r="H266" s="4">
        <v>0.183</v>
      </c>
      <c r="I266" s="4">
        <v>0.20119999999999999</v>
      </c>
      <c r="J266" s="4">
        <v>8.1200000000000008E-2</v>
      </c>
      <c r="K266" s="4">
        <v>8.6699999999999985E-2</v>
      </c>
      <c r="L266" s="4">
        <v>0.10079999999999999</v>
      </c>
      <c r="M266" s="4">
        <f t="shared" si="20"/>
        <v>2.2783251231527091</v>
      </c>
      <c r="N266" s="4">
        <f t="shared" si="21"/>
        <v>2.1107266435986163</v>
      </c>
      <c r="O266" s="4">
        <f t="shared" si="22"/>
        <v>1.9960317460317463</v>
      </c>
      <c r="P266" s="4">
        <f t="shared" si="23"/>
        <v>2.1283611709276906</v>
      </c>
      <c r="Q266" s="4">
        <f t="shared" si="24"/>
        <v>0.14197049026885633</v>
      </c>
      <c r="R266" s="3" t="s">
        <v>478</v>
      </c>
      <c r="S266" s="3" t="s">
        <v>474</v>
      </c>
    </row>
    <row r="267" spans="1:19" x14ac:dyDescent="0.35">
      <c r="A267" s="7" t="s">
        <v>137</v>
      </c>
      <c r="B267" s="6" t="s">
        <v>121</v>
      </c>
      <c r="C267" s="7" t="s">
        <v>137</v>
      </c>
      <c r="D267" s="7" t="s">
        <v>311</v>
      </c>
      <c r="E267" s="5" t="s">
        <v>137</v>
      </c>
      <c r="F267" t="s">
        <v>311</v>
      </c>
      <c r="G267" s="4">
        <v>0.86</v>
      </c>
      <c r="H267" s="4">
        <v>0.94359999999999999</v>
      </c>
      <c r="I267" s="4">
        <v>0.90310000000000001</v>
      </c>
      <c r="J267" s="4">
        <v>9.1999999999999985E-2</v>
      </c>
      <c r="K267" s="4">
        <v>8.8399999999999992E-2</v>
      </c>
      <c r="L267" s="4">
        <v>0.12430000000000001</v>
      </c>
      <c r="M267" s="4">
        <f t="shared" si="20"/>
        <v>9.3478260869565233</v>
      </c>
      <c r="N267" s="4">
        <f t="shared" si="21"/>
        <v>10.674208144796381</v>
      </c>
      <c r="O267" s="4">
        <f t="shared" si="22"/>
        <v>7.2654867256637168</v>
      </c>
      <c r="P267" s="4">
        <f t="shared" si="23"/>
        <v>9.0958403191388744</v>
      </c>
      <c r="Q267" s="4">
        <f t="shared" si="24"/>
        <v>1.718274730274655</v>
      </c>
      <c r="R267" s="3" t="s">
        <v>478</v>
      </c>
      <c r="S267" s="3" t="s">
        <v>473</v>
      </c>
    </row>
    <row r="268" spans="1:19" x14ac:dyDescent="0.35">
      <c r="A268" s="7" t="s">
        <v>137</v>
      </c>
      <c r="B268" s="6" t="s">
        <v>19</v>
      </c>
      <c r="C268" s="7" t="s">
        <v>137</v>
      </c>
      <c r="D268" s="7" t="s">
        <v>19</v>
      </c>
      <c r="E268" s="5" t="s">
        <v>137</v>
      </c>
      <c r="F268" t="s">
        <v>19</v>
      </c>
      <c r="G268" s="4">
        <v>0.3538</v>
      </c>
      <c r="H268" s="4">
        <v>0.34560000000000002</v>
      </c>
      <c r="I268" s="4">
        <v>0.34860000000000002</v>
      </c>
      <c r="J268" s="4">
        <v>0.1211</v>
      </c>
      <c r="K268" s="4">
        <v>0.1186</v>
      </c>
      <c r="L268" s="4">
        <v>0.1075</v>
      </c>
      <c r="M268" s="4">
        <f t="shared" si="20"/>
        <v>2.9215524360033029</v>
      </c>
      <c r="N268" s="4">
        <f t="shared" si="21"/>
        <v>2.9139966273187188</v>
      </c>
      <c r="O268" s="4">
        <f t="shared" si="22"/>
        <v>3.242790697674419</v>
      </c>
      <c r="P268" s="4">
        <f t="shared" si="23"/>
        <v>3.0261132536654802</v>
      </c>
      <c r="Q268" s="4">
        <f t="shared" si="24"/>
        <v>0.18768619719602345</v>
      </c>
      <c r="R268" s="3" t="s">
        <v>478</v>
      </c>
      <c r="S268" s="3" t="s">
        <v>474</v>
      </c>
    </row>
    <row r="269" spans="1:19" x14ac:dyDescent="0.35">
      <c r="A269" s="7" t="s">
        <v>23</v>
      </c>
      <c r="B269" s="6" t="s">
        <v>13</v>
      </c>
      <c r="C269" s="7" t="s">
        <v>476</v>
      </c>
      <c r="D269" s="7" t="s">
        <v>13</v>
      </c>
      <c r="E269" s="5" t="s">
        <v>395</v>
      </c>
      <c r="F269" t="s">
        <v>13</v>
      </c>
      <c r="G269" s="4">
        <v>0.1875</v>
      </c>
      <c r="H269" s="4">
        <v>0.1673</v>
      </c>
      <c r="I269" s="4">
        <v>0.17249999999999999</v>
      </c>
      <c r="J269" s="4">
        <v>6.4299999999999996E-2</v>
      </c>
      <c r="K269" s="4">
        <v>5.1199999999999996E-2</v>
      </c>
      <c r="L269" s="4">
        <v>5.6300000000000003E-2</v>
      </c>
      <c r="M269" s="4">
        <f t="shared" si="20"/>
        <v>2.9160186625194404</v>
      </c>
      <c r="N269" s="4">
        <f t="shared" si="21"/>
        <v>3.2675781250000004</v>
      </c>
      <c r="O269" s="4">
        <f t="shared" si="22"/>
        <v>3.0639431616341026</v>
      </c>
      <c r="P269" s="4">
        <f t="shared" si="23"/>
        <v>3.0825133163845151</v>
      </c>
      <c r="Q269" s="4">
        <f t="shared" si="24"/>
        <v>0.17651388585744679</v>
      </c>
      <c r="R269" s="3" t="s">
        <v>478</v>
      </c>
      <c r="S269" s="3" t="s">
        <v>474</v>
      </c>
    </row>
    <row r="270" spans="1:19" x14ac:dyDescent="0.35">
      <c r="A270" s="7" t="s">
        <v>23</v>
      </c>
      <c r="B270" s="6" t="s">
        <v>86</v>
      </c>
      <c r="C270" s="7" t="s">
        <v>476</v>
      </c>
      <c r="D270" s="7" t="s">
        <v>284</v>
      </c>
      <c r="E270" s="5" t="s">
        <v>395</v>
      </c>
      <c r="F270" t="s">
        <v>470</v>
      </c>
      <c r="G270" s="4">
        <v>0.49930000000000002</v>
      </c>
      <c r="H270" s="4">
        <v>0.50560000000000005</v>
      </c>
      <c r="I270" s="4">
        <v>0.46789999999999998</v>
      </c>
      <c r="J270" s="4">
        <v>0.14800000000000002</v>
      </c>
      <c r="K270" s="4">
        <v>0.13250000000000001</v>
      </c>
      <c r="L270" s="4">
        <v>0.13969999999999999</v>
      </c>
      <c r="M270" s="4">
        <f t="shared" si="20"/>
        <v>3.3736486486486483</v>
      </c>
      <c r="N270" s="4">
        <f t="shared" si="21"/>
        <v>3.8158490566037737</v>
      </c>
      <c r="O270" s="4">
        <f t="shared" si="22"/>
        <v>3.3493199713672155</v>
      </c>
      <c r="P270" s="4">
        <f t="shared" si="23"/>
        <v>3.512939225539879</v>
      </c>
      <c r="Q270" s="4">
        <f t="shared" si="24"/>
        <v>0.26260949230927255</v>
      </c>
      <c r="R270" s="3" t="s">
        <v>478</v>
      </c>
      <c r="S270" s="3" t="s">
        <v>474</v>
      </c>
    </row>
    <row r="271" spans="1:19" x14ac:dyDescent="0.35">
      <c r="A271" s="7" t="s">
        <v>23</v>
      </c>
      <c r="B271" s="6" t="s">
        <v>69</v>
      </c>
      <c r="C271" s="7" t="s">
        <v>476</v>
      </c>
      <c r="D271" s="7" t="s">
        <v>69</v>
      </c>
      <c r="E271" s="5" t="s">
        <v>395</v>
      </c>
      <c r="F271" t="s">
        <v>69</v>
      </c>
      <c r="G271" s="4">
        <v>0.28639999999999999</v>
      </c>
      <c r="H271" s="4">
        <v>0.28889999999999999</v>
      </c>
      <c r="I271" s="4">
        <v>0.28620000000000001</v>
      </c>
      <c r="J271" s="4">
        <v>8.2899999999999988E-2</v>
      </c>
      <c r="K271" s="4">
        <v>9.0699999999999989E-2</v>
      </c>
      <c r="L271" s="4">
        <v>8.4200000000000011E-2</v>
      </c>
      <c r="M271" s="4">
        <f t="shared" si="20"/>
        <v>3.454764776839566</v>
      </c>
      <c r="N271" s="4">
        <f t="shared" si="21"/>
        <v>3.1852260198456452</v>
      </c>
      <c r="O271" s="4">
        <f t="shared" si="22"/>
        <v>3.3990498812351539</v>
      </c>
      <c r="P271" s="4">
        <f t="shared" si="23"/>
        <v>3.3463468926401219</v>
      </c>
      <c r="Q271" s="4">
        <f t="shared" si="24"/>
        <v>0.14228840126866643</v>
      </c>
      <c r="R271" s="3" t="s">
        <v>478</v>
      </c>
      <c r="S271" s="3" t="s">
        <v>474</v>
      </c>
    </row>
    <row r="272" spans="1:19" x14ac:dyDescent="0.35">
      <c r="A272" s="7" t="s">
        <v>23</v>
      </c>
      <c r="B272" s="6" t="s">
        <v>21</v>
      </c>
      <c r="C272" s="7" t="s">
        <v>476</v>
      </c>
      <c r="D272" s="7" t="s">
        <v>21</v>
      </c>
      <c r="E272" s="5" t="s">
        <v>395</v>
      </c>
      <c r="F272" t="s">
        <v>21</v>
      </c>
      <c r="G272" s="4">
        <v>0.21339999999999998</v>
      </c>
      <c r="H272" s="4">
        <v>0.1953</v>
      </c>
      <c r="I272" s="4">
        <v>0.2157</v>
      </c>
      <c r="J272" s="4">
        <v>9.5600000000000004E-2</v>
      </c>
      <c r="K272" s="4">
        <v>9.4899999999999998E-2</v>
      </c>
      <c r="L272" s="4">
        <v>0.10179999999999999</v>
      </c>
      <c r="M272" s="4">
        <f t="shared" si="20"/>
        <v>2.2322175732217571</v>
      </c>
      <c r="N272" s="4">
        <f t="shared" si="21"/>
        <v>2.0579557428872497</v>
      </c>
      <c r="O272" s="4">
        <f t="shared" si="22"/>
        <v>2.1188605108055012</v>
      </c>
      <c r="P272" s="4">
        <f t="shared" si="23"/>
        <v>2.1363446089715024</v>
      </c>
      <c r="Q272" s="4">
        <f t="shared" si="24"/>
        <v>8.8436794629791621E-2</v>
      </c>
      <c r="R272" s="3" t="s">
        <v>478</v>
      </c>
      <c r="S272" s="3" t="s">
        <v>474</v>
      </c>
    </row>
    <row r="273" spans="1:19" x14ac:dyDescent="0.35">
      <c r="A273" s="7" t="s">
        <v>23</v>
      </c>
      <c r="B273" s="6" t="s">
        <v>22</v>
      </c>
      <c r="C273" s="7" t="s">
        <v>476</v>
      </c>
      <c r="D273" s="7" t="s">
        <v>22</v>
      </c>
      <c r="E273" s="5" t="s">
        <v>395</v>
      </c>
      <c r="F273" t="s">
        <v>22</v>
      </c>
      <c r="G273" s="4">
        <v>0.42149999999999999</v>
      </c>
      <c r="H273" s="4">
        <v>0.44690000000000002</v>
      </c>
      <c r="I273" s="4">
        <v>0.44490000000000002</v>
      </c>
      <c r="J273" s="4">
        <v>0.12330000000000001</v>
      </c>
      <c r="K273" s="4">
        <v>0.16510000000000002</v>
      </c>
      <c r="L273" s="4">
        <v>0.14889999999999998</v>
      </c>
      <c r="M273" s="4">
        <f t="shared" si="20"/>
        <v>3.4184914841849143</v>
      </c>
      <c r="N273" s="4">
        <f t="shared" si="21"/>
        <v>2.7068443367655961</v>
      </c>
      <c r="O273" s="4">
        <f t="shared" si="22"/>
        <v>2.987911349899262</v>
      </c>
      <c r="P273" s="4">
        <f t="shared" si="23"/>
        <v>3.0377490569499241</v>
      </c>
      <c r="Q273" s="4">
        <f t="shared" si="24"/>
        <v>0.35843167185750185</v>
      </c>
      <c r="R273" s="3" t="s">
        <v>478</v>
      </c>
      <c r="S273" s="3" t="s">
        <v>474</v>
      </c>
    </row>
    <row r="274" spans="1:19" x14ac:dyDescent="0.35">
      <c r="A274" s="7" t="s">
        <v>23</v>
      </c>
      <c r="B274" s="6" t="s">
        <v>61</v>
      </c>
      <c r="C274" s="7" t="s">
        <v>476</v>
      </c>
      <c r="D274" s="7" t="s">
        <v>61</v>
      </c>
      <c r="E274" s="5" t="s">
        <v>395</v>
      </c>
      <c r="F274" t="s">
        <v>61</v>
      </c>
      <c r="G274" s="4">
        <v>0.40050000000000002</v>
      </c>
      <c r="H274" s="4">
        <v>0.38059999999999999</v>
      </c>
      <c r="I274" s="4">
        <v>0.33789999999999998</v>
      </c>
      <c r="J274" s="4">
        <v>8.6699999999999985E-2</v>
      </c>
      <c r="K274" s="4">
        <v>8.2200000000000009E-2</v>
      </c>
      <c r="L274" s="4">
        <v>8.5699999999999985E-2</v>
      </c>
      <c r="M274" s="4">
        <f t="shared" si="20"/>
        <v>4.6193771626297586</v>
      </c>
      <c r="N274" s="4">
        <f t="shared" si="21"/>
        <v>4.6301703163017027</v>
      </c>
      <c r="O274" s="4">
        <f t="shared" si="22"/>
        <v>3.9428238039673285</v>
      </c>
      <c r="P274" s="4">
        <f t="shared" si="23"/>
        <v>4.3974570942995967</v>
      </c>
      <c r="Q274" s="4">
        <f t="shared" si="24"/>
        <v>0.39376096118115222</v>
      </c>
      <c r="R274" s="3" t="s">
        <v>478</v>
      </c>
      <c r="S274" s="3" t="s">
        <v>474</v>
      </c>
    </row>
    <row r="275" spans="1:19" x14ac:dyDescent="0.35">
      <c r="A275" s="7" t="s">
        <v>23</v>
      </c>
      <c r="B275" s="6" t="s">
        <v>139</v>
      </c>
      <c r="C275" s="7" t="s">
        <v>476</v>
      </c>
      <c r="D275" s="7" t="s">
        <v>340</v>
      </c>
      <c r="E275" s="5" t="s">
        <v>395</v>
      </c>
      <c r="F275" t="s">
        <v>340</v>
      </c>
      <c r="G275" s="4">
        <v>0.46450000000000002</v>
      </c>
      <c r="H275" s="4">
        <v>0.45220000000000005</v>
      </c>
      <c r="I275" s="4">
        <v>0.42149999999999999</v>
      </c>
      <c r="J275" s="4">
        <v>0.15489999999999998</v>
      </c>
      <c r="K275" s="4">
        <v>0.14910000000000001</v>
      </c>
      <c r="L275" s="4">
        <v>0.17969999999999997</v>
      </c>
      <c r="M275" s="4">
        <f t="shared" si="20"/>
        <v>2.9987088444157526</v>
      </c>
      <c r="N275" s="4">
        <f t="shared" si="21"/>
        <v>3.0328638497652585</v>
      </c>
      <c r="O275" s="4">
        <f t="shared" si="22"/>
        <v>2.3455759599332224</v>
      </c>
      <c r="P275" s="4">
        <f t="shared" si="23"/>
        <v>2.7923828847047445</v>
      </c>
      <c r="Q275" s="4">
        <f t="shared" si="24"/>
        <v>0.38732281383291406</v>
      </c>
      <c r="R275" s="3" t="s">
        <v>478</v>
      </c>
      <c r="S275" s="3" t="s">
        <v>474</v>
      </c>
    </row>
    <row r="276" spans="1:19" x14ac:dyDescent="0.35">
      <c r="A276" s="7" t="s">
        <v>23</v>
      </c>
      <c r="B276" s="6" t="s">
        <v>105</v>
      </c>
      <c r="C276" s="7" t="s">
        <v>476</v>
      </c>
      <c r="D276" s="7" t="s">
        <v>378</v>
      </c>
      <c r="E276" s="5" t="s">
        <v>395</v>
      </c>
      <c r="F276" t="s">
        <v>378</v>
      </c>
      <c r="G276" s="4">
        <v>1.5426</v>
      </c>
      <c r="H276" s="4">
        <v>1.5179</v>
      </c>
      <c r="I276" s="4">
        <v>1.7296</v>
      </c>
      <c r="J276" s="4">
        <v>0.47280000000000005</v>
      </c>
      <c r="K276" s="4">
        <v>0.47080000000000005</v>
      </c>
      <c r="L276" s="4">
        <v>0.44750000000000001</v>
      </c>
      <c r="M276" s="4">
        <f t="shared" si="20"/>
        <v>3.2626903553299487</v>
      </c>
      <c r="N276" s="4">
        <f t="shared" si="21"/>
        <v>3.2240866610025485</v>
      </c>
      <c r="O276" s="4">
        <f t="shared" si="22"/>
        <v>3.8650279329608939</v>
      </c>
      <c r="P276" s="4">
        <f t="shared" si="23"/>
        <v>3.4506016497644638</v>
      </c>
      <c r="Q276" s="4">
        <f t="shared" si="24"/>
        <v>0.35942234134362966</v>
      </c>
      <c r="R276" s="3" t="s">
        <v>478</v>
      </c>
      <c r="S276" s="3" t="s">
        <v>474</v>
      </c>
    </row>
    <row r="277" spans="1:19" x14ac:dyDescent="0.35">
      <c r="A277" s="5" t="s">
        <v>23</v>
      </c>
      <c r="B277" s="5" t="s">
        <v>19</v>
      </c>
      <c r="C277" s="7" t="s">
        <v>476</v>
      </c>
      <c r="D277" s="7" t="s">
        <v>19</v>
      </c>
      <c r="E277" s="5" t="s">
        <v>395</v>
      </c>
      <c r="F277" t="s">
        <v>19</v>
      </c>
      <c r="G277" s="4">
        <v>1.2327000000000001</v>
      </c>
      <c r="H277" s="4">
        <v>0.96850000000000003</v>
      </c>
      <c r="I277" s="4">
        <v>1.0872000000000002</v>
      </c>
      <c r="J277" s="4">
        <v>0.47470000000000007</v>
      </c>
      <c r="K277" s="4">
        <v>0.36909999999999998</v>
      </c>
      <c r="L277" s="4">
        <v>0.54069999999999996</v>
      </c>
      <c r="M277" s="4">
        <f t="shared" si="20"/>
        <v>2.5967979776701076</v>
      </c>
      <c r="N277" s="4">
        <f t="shared" si="21"/>
        <v>2.6239501490111081</v>
      </c>
      <c r="O277" s="4">
        <f t="shared" si="22"/>
        <v>2.0107268355835033</v>
      </c>
      <c r="P277" s="4">
        <f t="shared" si="23"/>
        <v>2.4104916540882395</v>
      </c>
      <c r="Q277" s="4">
        <f t="shared" si="24"/>
        <v>0.34647257133534898</v>
      </c>
      <c r="R277" s="3" t="s">
        <v>478</v>
      </c>
      <c r="S277" s="3" t="s">
        <v>474</v>
      </c>
    </row>
    <row r="278" spans="1:19" x14ac:dyDescent="0.35">
      <c r="A278" s="9" t="s">
        <v>70</v>
      </c>
      <c r="B278" s="9" t="s">
        <v>98</v>
      </c>
      <c r="C278" s="7" t="s">
        <v>70</v>
      </c>
      <c r="D278" s="7" t="s">
        <v>343</v>
      </c>
      <c r="E278" s="5" t="s">
        <v>70</v>
      </c>
      <c r="F278" t="s">
        <v>433</v>
      </c>
      <c r="G278" s="4">
        <v>0.21150000000000002</v>
      </c>
      <c r="H278" s="4">
        <v>0.21340000000000001</v>
      </c>
      <c r="I278" s="4">
        <v>0.2099</v>
      </c>
      <c r="J278" s="4">
        <v>4.6299999999999994E-2</v>
      </c>
      <c r="K278" s="4">
        <v>5.2900000000000003E-2</v>
      </c>
      <c r="L278" s="4">
        <v>6.6799999999999998E-2</v>
      </c>
      <c r="M278" s="4">
        <f t="shared" si="20"/>
        <v>4.5680345572354222</v>
      </c>
      <c r="N278" s="4">
        <f t="shared" si="21"/>
        <v>4.0340264650283553</v>
      </c>
      <c r="O278" s="4">
        <f t="shared" si="22"/>
        <v>3.1422155688622757</v>
      </c>
      <c r="P278" s="4">
        <f t="shared" si="23"/>
        <v>3.9147588637086841</v>
      </c>
      <c r="Q278" s="4">
        <f t="shared" si="24"/>
        <v>0.72035305055560617</v>
      </c>
      <c r="R278" s="3" t="s">
        <v>477</v>
      </c>
      <c r="S278" s="8" t="s">
        <v>474</v>
      </c>
    </row>
    <row r="279" spans="1:19" x14ac:dyDescent="0.35">
      <c r="A279" s="9" t="s">
        <v>70</v>
      </c>
      <c r="B279" s="9" t="s">
        <v>96</v>
      </c>
      <c r="C279" s="7" t="s">
        <v>70</v>
      </c>
      <c r="D279" s="7" t="s">
        <v>347</v>
      </c>
      <c r="E279" s="5" t="s">
        <v>70</v>
      </c>
      <c r="F279" t="s">
        <v>449</v>
      </c>
      <c r="G279" s="4">
        <v>0.2374</v>
      </c>
      <c r="H279" s="4">
        <v>0.23469999999999999</v>
      </c>
      <c r="I279" s="4">
        <v>0.23650000000000002</v>
      </c>
      <c r="J279" s="4">
        <v>5.9799999999999992E-2</v>
      </c>
      <c r="K279" s="4">
        <v>5.6999999999999995E-2</v>
      </c>
      <c r="L279" s="4">
        <v>5.8899999999999994E-2</v>
      </c>
      <c r="M279" s="4">
        <f t="shared" si="20"/>
        <v>3.9698996655518402</v>
      </c>
      <c r="N279" s="4">
        <f t="shared" si="21"/>
        <v>4.117543859649123</v>
      </c>
      <c r="O279" s="4">
        <f t="shared" si="22"/>
        <v>4.0152801358234305</v>
      </c>
      <c r="P279" s="4">
        <f t="shared" si="23"/>
        <v>4.0342412203414648</v>
      </c>
      <c r="Q279" s="4">
        <f t="shared" si="24"/>
        <v>7.5626344994545736E-2</v>
      </c>
      <c r="R279" s="3" t="s">
        <v>477</v>
      </c>
      <c r="S279" s="8" t="s">
        <v>474</v>
      </c>
    </row>
    <row r="280" spans="1:19" x14ac:dyDescent="0.35">
      <c r="A280" s="7" t="s">
        <v>70</v>
      </c>
      <c r="B280" s="6" t="s">
        <v>53</v>
      </c>
      <c r="C280" s="7" t="s">
        <v>70</v>
      </c>
      <c r="D280" s="7" t="s">
        <v>348</v>
      </c>
      <c r="E280" s="5" t="s">
        <v>70</v>
      </c>
      <c r="F280" t="s">
        <v>442</v>
      </c>
      <c r="G280" s="4">
        <v>1.2588999999999999</v>
      </c>
      <c r="H280" s="4">
        <v>1.0708</v>
      </c>
      <c r="I280" s="4">
        <v>1.1027</v>
      </c>
      <c r="J280" s="4">
        <v>0.12709999999999999</v>
      </c>
      <c r="K280" s="4">
        <v>0.1663</v>
      </c>
      <c r="L280" s="4">
        <v>0.1178</v>
      </c>
      <c r="M280" s="4">
        <f t="shared" si="20"/>
        <v>9.9047993705743504</v>
      </c>
      <c r="N280" s="4">
        <f t="shared" si="21"/>
        <v>6.438965724594107</v>
      </c>
      <c r="O280" s="4">
        <f t="shared" si="22"/>
        <v>9.3607809847198649</v>
      </c>
      <c r="P280" s="4">
        <f t="shared" si="23"/>
        <v>8.5681820266294419</v>
      </c>
      <c r="Q280" s="4">
        <f t="shared" si="24"/>
        <v>1.863910015713389</v>
      </c>
      <c r="R280" s="3" t="s">
        <v>477</v>
      </c>
      <c r="S280" s="3" t="s">
        <v>474</v>
      </c>
    </row>
    <row r="281" spans="1:19" x14ac:dyDescent="0.35">
      <c r="A281" s="7" t="s">
        <v>97</v>
      </c>
      <c r="B281" s="6" t="s">
        <v>143</v>
      </c>
      <c r="C281" s="7" t="s">
        <v>97</v>
      </c>
      <c r="D281" s="7" t="s">
        <v>260</v>
      </c>
      <c r="E281" s="5" t="s">
        <v>400</v>
      </c>
      <c r="F281" t="s">
        <v>260</v>
      </c>
      <c r="G281" s="4">
        <v>0.47360000000000002</v>
      </c>
      <c r="H281" s="4">
        <v>0.48180000000000001</v>
      </c>
      <c r="I281" s="4">
        <v>0.48070000000000002</v>
      </c>
      <c r="J281" s="4">
        <v>0.16709999999999997</v>
      </c>
      <c r="K281" s="4">
        <v>0.19009999999999999</v>
      </c>
      <c r="L281" s="4">
        <v>0.18330000000000002</v>
      </c>
      <c r="M281" s="4">
        <f t="shared" si="20"/>
        <v>2.8342309994015564</v>
      </c>
      <c r="N281" s="4">
        <f t="shared" si="21"/>
        <v>2.5344555497106787</v>
      </c>
      <c r="O281" s="4">
        <f t="shared" si="22"/>
        <v>2.6224768139661756</v>
      </c>
      <c r="P281" s="4">
        <f t="shared" si="23"/>
        <v>2.6637211210261369</v>
      </c>
      <c r="Q281" s="4">
        <f t="shared" si="24"/>
        <v>0.15408487825865416</v>
      </c>
      <c r="R281" s="3" t="s">
        <v>478</v>
      </c>
      <c r="S281" s="3" t="s">
        <v>474</v>
      </c>
    </row>
    <row r="282" spans="1:19" x14ac:dyDescent="0.35">
      <c r="A282" s="5" t="s">
        <v>97</v>
      </c>
      <c r="B282" s="5" t="s">
        <v>213</v>
      </c>
      <c r="C282" s="7" t="s">
        <v>97</v>
      </c>
      <c r="D282" s="7" t="s">
        <v>213</v>
      </c>
      <c r="E282" s="5" t="s">
        <v>400</v>
      </c>
      <c r="F282" t="s">
        <v>213</v>
      </c>
      <c r="G282" s="4">
        <v>0.18189999999999998</v>
      </c>
      <c r="H282" s="4">
        <v>0.1827</v>
      </c>
      <c r="I282" s="4">
        <v>0.18</v>
      </c>
      <c r="J282" s="4">
        <v>7.6299999999999993E-2</v>
      </c>
      <c r="K282" s="4">
        <v>8.1200000000000008E-2</v>
      </c>
      <c r="L282" s="4">
        <v>0.10079999999999999</v>
      </c>
      <c r="M282" s="4">
        <f t="shared" si="20"/>
        <v>2.384010484927916</v>
      </c>
      <c r="N282" s="4">
        <f t="shared" si="21"/>
        <v>2.25</v>
      </c>
      <c r="O282" s="4">
        <f t="shared" si="22"/>
        <v>1.7857142857142858</v>
      </c>
      <c r="P282" s="4">
        <f t="shared" si="23"/>
        <v>2.1399082568807342</v>
      </c>
      <c r="Q282" s="4">
        <f t="shared" si="24"/>
        <v>0.31397409037314999</v>
      </c>
      <c r="R282" s="3" t="s">
        <v>478</v>
      </c>
      <c r="S282" s="3" t="s">
        <v>474</v>
      </c>
    </row>
    <row r="283" spans="1:19" x14ac:dyDescent="0.35">
      <c r="A283" s="7" t="s">
        <v>97</v>
      </c>
      <c r="B283" s="6" t="s">
        <v>24</v>
      </c>
      <c r="C283" s="7" t="s">
        <v>97</v>
      </c>
      <c r="D283" s="7" t="s">
        <v>24</v>
      </c>
      <c r="E283" s="5" t="s">
        <v>400</v>
      </c>
      <c r="F283" t="s">
        <v>24</v>
      </c>
      <c r="G283" s="4">
        <v>1.6274999999999999</v>
      </c>
      <c r="H283" s="4">
        <v>1.6332</v>
      </c>
      <c r="I283" s="4">
        <v>1.5545</v>
      </c>
      <c r="J283" s="4">
        <v>0.18890000000000001</v>
      </c>
      <c r="K283" s="4">
        <v>0.19529999999999997</v>
      </c>
      <c r="L283" s="4">
        <v>0.20319999999999999</v>
      </c>
      <c r="M283" s="4">
        <f t="shared" si="20"/>
        <v>8.6156696664902057</v>
      </c>
      <c r="N283" s="4">
        <f t="shared" si="21"/>
        <v>8.3625192012288796</v>
      </c>
      <c r="O283" s="4">
        <f t="shared" si="22"/>
        <v>7.6500984251968509</v>
      </c>
      <c r="P283" s="4">
        <f t="shared" si="23"/>
        <v>8.2094290976386457</v>
      </c>
      <c r="Q283" s="4">
        <f t="shared" si="24"/>
        <v>0.50065895614295064</v>
      </c>
      <c r="R283" s="3" t="s">
        <v>478</v>
      </c>
      <c r="S283" s="3" t="s">
        <v>474</v>
      </c>
    </row>
    <row r="284" spans="1:19" x14ac:dyDescent="0.35">
      <c r="A284" s="7" t="s">
        <v>181</v>
      </c>
      <c r="B284" s="6" t="s">
        <v>155</v>
      </c>
      <c r="C284" s="7" t="s">
        <v>315</v>
      </c>
      <c r="D284" s="7" t="s">
        <v>330</v>
      </c>
      <c r="E284" s="5" t="s">
        <v>315</v>
      </c>
      <c r="F284" t="s">
        <v>330</v>
      </c>
      <c r="G284" s="4">
        <v>2.1779000000000002</v>
      </c>
      <c r="H284" s="4">
        <v>2.2801</v>
      </c>
      <c r="I284" s="4">
        <v>2.2219000000000002</v>
      </c>
      <c r="J284" s="4">
        <v>8.4200000000000011E-2</v>
      </c>
      <c r="K284" s="4">
        <v>8.0399999999999985E-2</v>
      </c>
      <c r="L284" s="4">
        <v>8.4899999999999989E-2</v>
      </c>
      <c r="M284" s="4">
        <f t="shared" si="20"/>
        <v>25.865795724465556</v>
      </c>
      <c r="N284" s="4">
        <f t="shared" si="21"/>
        <v>28.359452736318413</v>
      </c>
      <c r="O284" s="4">
        <f t="shared" si="22"/>
        <v>26.170789163722031</v>
      </c>
      <c r="P284" s="4">
        <f t="shared" si="23"/>
        <v>26.798679208168668</v>
      </c>
      <c r="Q284" s="4">
        <f t="shared" si="24"/>
        <v>1.3602447405254428</v>
      </c>
      <c r="R284" s="3" t="s">
        <v>477</v>
      </c>
      <c r="S284" s="3" t="s">
        <v>473</v>
      </c>
    </row>
    <row r="285" spans="1:19" x14ac:dyDescent="0.35">
      <c r="A285" s="7" t="s">
        <v>84</v>
      </c>
      <c r="B285" s="6" t="s">
        <v>17</v>
      </c>
      <c r="C285" s="7" t="s">
        <v>84</v>
      </c>
      <c r="D285" s="7" t="s">
        <v>17</v>
      </c>
      <c r="E285" s="5" t="s">
        <v>84</v>
      </c>
      <c r="F285" t="s">
        <v>456</v>
      </c>
      <c r="G285" s="4">
        <v>0.29630000000000001</v>
      </c>
      <c r="H285" s="4">
        <v>0.30410000000000004</v>
      </c>
      <c r="I285" s="4">
        <v>0.2908</v>
      </c>
      <c r="J285" s="4">
        <v>9.3300000000000008E-2</v>
      </c>
      <c r="K285" s="4">
        <v>9.3499999999999986E-2</v>
      </c>
      <c r="L285" s="4">
        <v>8.5500000000000007E-2</v>
      </c>
      <c r="M285" s="4">
        <f t="shared" si="20"/>
        <v>3.17577706323687</v>
      </c>
      <c r="N285" s="4">
        <f t="shared" si="21"/>
        <v>3.2524064171123004</v>
      </c>
      <c r="O285" s="4">
        <f t="shared" si="22"/>
        <v>3.4011695906432746</v>
      </c>
      <c r="P285" s="4">
        <f t="shared" si="23"/>
        <v>3.2764510236641482</v>
      </c>
      <c r="Q285" s="4">
        <f t="shared" si="24"/>
        <v>0.11460390560900002</v>
      </c>
      <c r="R285" s="3" t="s">
        <v>478</v>
      </c>
      <c r="S285" s="3" t="s">
        <v>474</v>
      </c>
    </row>
    <row r="286" spans="1:19" x14ac:dyDescent="0.35">
      <c r="A286" s="7" t="s">
        <v>84</v>
      </c>
      <c r="B286" s="6" t="s">
        <v>11</v>
      </c>
      <c r="C286" s="7" t="s">
        <v>84</v>
      </c>
      <c r="D286" s="7" t="s">
        <v>301</v>
      </c>
      <c r="E286" s="5" t="s">
        <v>84</v>
      </c>
      <c r="F286" t="s">
        <v>301</v>
      </c>
      <c r="G286" s="4">
        <v>3.3736000000000002</v>
      </c>
      <c r="H286" s="4">
        <v>3.3734999999999999</v>
      </c>
      <c r="I286" s="4">
        <v>3.3536999999999999</v>
      </c>
      <c r="J286" s="4">
        <v>0.47280000000000005</v>
      </c>
      <c r="K286" s="4">
        <v>0.39760000000000001</v>
      </c>
      <c r="L286" s="4">
        <v>0.45100000000000001</v>
      </c>
      <c r="M286" s="4">
        <f t="shared" si="20"/>
        <v>7.1353637901861244</v>
      </c>
      <c r="N286" s="4">
        <f t="shared" si="21"/>
        <v>8.4846579476861166</v>
      </c>
      <c r="O286" s="4">
        <f t="shared" si="22"/>
        <v>7.4361419068736136</v>
      </c>
      <c r="P286" s="4">
        <f t="shared" si="23"/>
        <v>7.6853878815819519</v>
      </c>
      <c r="Q286" s="4">
        <f t="shared" si="24"/>
        <v>0.70833702980794067</v>
      </c>
      <c r="R286" s="3" t="s">
        <v>478</v>
      </c>
      <c r="S286" s="3" t="s">
        <v>474</v>
      </c>
    </row>
    <row r="287" spans="1:19" x14ac:dyDescent="0.35">
      <c r="A287" s="7" t="s">
        <v>84</v>
      </c>
      <c r="B287" s="6" t="s">
        <v>95</v>
      </c>
      <c r="C287" s="7" t="s">
        <v>84</v>
      </c>
      <c r="D287" s="7" t="s">
        <v>302</v>
      </c>
      <c r="E287" s="5" t="s">
        <v>84</v>
      </c>
      <c r="F287" t="s">
        <v>302</v>
      </c>
      <c r="G287" s="4">
        <v>0.92190000000000005</v>
      </c>
      <c r="H287" s="4">
        <v>0.93189999999999995</v>
      </c>
      <c r="I287" s="4">
        <v>0.88619999999999999</v>
      </c>
      <c r="J287" s="4">
        <v>0.11520000000000001</v>
      </c>
      <c r="K287" s="4">
        <v>0.1002</v>
      </c>
      <c r="L287" s="4">
        <v>0.1178</v>
      </c>
      <c r="M287" s="4">
        <f t="shared" si="20"/>
        <v>8.0026041666666661</v>
      </c>
      <c r="N287" s="4">
        <f t="shared" si="21"/>
        <v>9.3003992015968056</v>
      </c>
      <c r="O287" s="4">
        <f t="shared" si="22"/>
        <v>7.5229202037351444</v>
      </c>
      <c r="P287" s="4">
        <f t="shared" si="23"/>
        <v>8.2753078573328711</v>
      </c>
      <c r="Q287" s="4">
        <f t="shared" si="24"/>
        <v>0.91958326112269528</v>
      </c>
      <c r="R287" s="3" t="s">
        <v>478</v>
      </c>
      <c r="S287" s="3" t="s">
        <v>474</v>
      </c>
    </row>
    <row r="288" spans="1:19" x14ac:dyDescent="0.35">
      <c r="A288" s="7" t="s">
        <v>84</v>
      </c>
      <c r="B288" s="6" t="s">
        <v>29</v>
      </c>
      <c r="C288" s="7" t="s">
        <v>84</v>
      </c>
      <c r="D288" s="7" t="s">
        <v>305</v>
      </c>
      <c r="E288" s="5" t="s">
        <v>84</v>
      </c>
      <c r="F288" t="s">
        <v>305</v>
      </c>
      <c r="G288" s="4">
        <v>1.1208</v>
      </c>
      <c r="H288" s="4">
        <v>1.0178</v>
      </c>
      <c r="I288" s="4">
        <v>1.0662</v>
      </c>
      <c r="J288" s="4">
        <v>0.42370000000000002</v>
      </c>
      <c r="K288" s="4">
        <v>0.35160000000000002</v>
      </c>
      <c r="L288" s="4">
        <v>0.35039999999999999</v>
      </c>
      <c r="M288" s="4">
        <f t="shared" si="20"/>
        <v>2.6452678782157184</v>
      </c>
      <c r="N288" s="4">
        <f t="shared" si="21"/>
        <v>2.8947667804323092</v>
      </c>
      <c r="O288" s="4">
        <f t="shared" si="22"/>
        <v>3.0428082191780823</v>
      </c>
      <c r="P288" s="4">
        <f t="shared" si="23"/>
        <v>2.8609476259420368</v>
      </c>
      <c r="Q288" s="4">
        <f t="shared" si="24"/>
        <v>0.20091635593187984</v>
      </c>
      <c r="R288" s="3" t="s">
        <v>478</v>
      </c>
      <c r="S288" s="3" t="s">
        <v>474</v>
      </c>
    </row>
    <row r="289" spans="1:19" x14ac:dyDescent="0.35">
      <c r="A289" s="7" t="s">
        <v>84</v>
      </c>
      <c r="B289" s="6" t="s">
        <v>142</v>
      </c>
      <c r="C289" s="7" t="s">
        <v>84</v>
      </c>
      <c r="D289" s="7" t="s">
        <v>308</v>
      </c>
      <c r="E289" s="5" t="s">
        <v>84</v>
      </c>
      <c r="F289" t="s">
        <v>308</v>
      </c>
      <c r="G289" s="4">
        <v>0.1958</v>
      </c>
      <c r="H289" s="4">
        <v>0.20180000000000001</v>
      </c>
      <c r="I289" s="4">
        <v>0.2102</v>
      </c>
      <c r="J289" s="4">
        <v>8.3799999999999999E-2</v>
      </c>
      <c r="K289" s="4">
        <v>7.7799999999999994E-2</v>
      </c>
      <c r="L289" s="4">
        <v>8.6300000000000002E-2</v>
      </c>
      <c r="M289" s="4">
        <f t="shared" si="20"/>
        <v>2.3365155131264919</v>
      </c>
      <c r="N289" s="4">
        <f t="shared" si="21"/>
        <v>2.5938303341902316</v>
      </c>
      <c r="O289" s="4">
        <f t="shared" si="22"/>
        <v>2.4356894553881805</v>
      </c>
      <c r="P289" s="4">
        <f t="shared" si="23"/>
        <v>2.4553451009016345</v>
      </c>
      <c r="Q289" s="4">
        <f t="shared" si="24"/>
        <v>0.12977860989076367</v>
      </c>
      <c r="R289" s="3" t="s">
        <v>478</v>
      </c>
      <c r="S289" s="3" t="s">
        <v>474</v>
      </c>
    </row>
    <row r="290" spans="1:19" x14ac:dyDescent="0.35">
      <c r="A290" s="7" t="s">
        <v>84</v>
      </c>
      <c r="B290" s="6" t="s">
        <v>114</v>
      </c>
      <c r="C290" s="7" t="s">
        <v>84</v>
      </c>
      <c r="D290" s="7" t="s">
        <v>309</v>
      </c>
      <c r="E290" s="5" t="s">
        <v>84</v>
      </c>
      <c r="F290" t="s">
        <v>309</v>
      </c>
      <c r="G290" s="4">
        <v>1.0475000000000001</v>
      </c>
      <c r="H290" s="4">
        <v>0.96489999999999998</v>
      </c>
      <c r="I290" s="4">
        <v>0.80589999999999995</v>
      </c>
      <c r="J290" s="4">
        <v>0.21240000000000003</v>
      </c>
      <c r="K290" s="4">
        <v>0.15560000000000002</v>
      </c>
      <c r="L290" s="4">
        <v>0.16139999999999999</v>
      </c>
      <c r="M290" s="4">
        <f t="shared" si="20"/>
        <v>4.9317325800376643</v>
      </c>
      <c r="N290" s="4">
        <f t="shared" si="21"/>
        <v>6.201156812339331</v>
      </c>
      <c r="O290" s="4">
        <f t="shared" si="22"/>
        <v>4.9931846344485749</v>
      </c>
      <c r="P290" s="4">
        <f t="shared" si="23"/>
        <v>5.3753580089418564</v>
      </c>
      <c r="Q290" s="4">
        <f t="shared" si="24"/>
        <v>0.71582248953029937</v>
      </c>
      <c r="R290" s="3" t="s">
        <v>478</v>
      </c>
      <c r="S290" s="3" t="s">
        <v>474</v>
      </c>
    </row>
    <row r="291" spans="1:19" x14ac:dyDescent="0.35">
      <c r="A291" s="7" t="s">
        <v>84</v>
      </c>
      <c r="B291" s="6" t="s">
        <v>121</v>
      </c>
      <c r="C291" s="7" t="s">
        <v>84</v>
      </c>
      <c r="D291" s="7" t="s">
        <v>311</v>
      </c>
      <c r="E291" s="5" t="s">
        <v>84</v>
      </c>
      <c r="F291" t="s">
        <v>311</v>
      </c>
      <c r="G291" s="4">
        <v>0.30210000000000004</v>
      </c>
      <c r="H291" s="4">
        <v>0.31210000000000004</v>
      </c>
      <c r="I291" s="4">
        <v>0.28810000000000002</v>
      </c>
      <c r="J291" s="4">
        <v>8.3599999999999994E-2</v>
      </c>
      <c r="K291" s="4">
        <v>8.1899999999999987E-2</v>
      </c>
      <c r="L291" s="4">
        <v>7.8700000000000006E-2</v>
      </c>
      <c r="M291" s="4">
        <f t="shared" si="20"/>
        <v>3.6136363636363642</v>
      </c>
      <c r="N291" s="4">
        <f t="shared" si="21"/>
        <v>3.8107448107448119</v>
      </c>
      <c r="O291" s="4">
        <f t="shared" si="22"/>
        <v>3.6607369758576875</v>
      </c>
      <c r="P291" s="4">
        <f t="shared" si="23"/>
        <v>3.6950393834129547</v>
      </c>
      <c r="Q291" s="4">
        <f t="shared" si="24"/>
        <v>0.10293408742220264</v>
      </c>
      <c r="R291" s="3" t="s">
        <v>478</v>
      </c>
      <c r="S291" s="3" t="s">
        <v>474</v>
      </c>
    </row>
    <row r="292" spans="1:19" x14ac:dyDescent="0.35">
      <c r="A292" s="7" t="s">
        <v>84</v>
      </c>
      <c r="B292" s="6" t="s">
        <v>3</v>
      </c>
      <c r="C292" s="7" t="s">
        <v>84</v>
      </c>
      <c r="D292" s="7" t="s">
        <v>345</v>
      </c>
      <c r="E292" s="5" t="s">
        <v>84</v>
      </c>
      <c r="F292" t="s">
        <v>440</v>
      </c>
      <c r="G292" s="4">
        <v>1.2864</v>
      </c>
      <c r="H292" s="4">
        <v>1.4770000000000001</v>
      </c>
      <c r="I292" s="4">
        <v>1.5170999999999999</v>
      </c>
      <c r="J292" s="4">
        <v>0.22989999999999999</v>
      </c>
      <c r="K292" s="4">
        <v>0.14600000000000002</v>
      </c>
      <c r="L292" s="4">
        <v>0.1583</v>
      </c>
      <c r="M292" s="4">
        <f t="shared" si="20"/>
        <v>5.5954762940408873</v>
      </c>
      <c r="N292" s="4">
        <f t="shared" si="21"/>
        <v>10.116438356164382</v>
      </c>
      <c r="O292" s="4">
        <f t="shared" si="22"/>
        <v>9.583701831964623</v>
      </c>
      <c r="P292" s="4">
        <f t="shared" si="23"/>
        <v>8.4318721607232963</v>
      </c>
      <c r="Q292" s="4">
        <f t="shared" si="24"/>
        <v>2.4707910040013368</v>
      </c>
      <c r="R292" s="3" t="s">
        <v>478</v>
      </c>
      <c r="S292" s="3" t="s">
        <v>474</v>
      </c>
    </row>
    <row r="293" spans="1:19" x14ac:dyDescent="0.35">
      <c r="A293" s="7" t="s">
        <v>84</v>
      </c>
      <c r="B293" s="6" t="s">
        <v>42</v>
      </c>
      <c r="C293" s="7" t="s">
        <v>84</v>
      </c>
      <c r="D293" s="7" t="s">
        <v>42</v>
      </c>
      <c r="E293" s="5" t="s">
        <v>84</v>
      </c>
      <c r="F293" t="s">
        <v>42</v>
      </c>
      <c r="G293" s="4">
        <v>0.45279999999999998</v>
      </c>
      <c r="H293" s="4">
        <v>0.44140000000000001</v>
      </c>
      <c r="I293" s="4">
        <v>0.41360000000000002</v>
      </c>
      <c r="J293" s="4">
        <v>7.740000000000001E-2</v>
      </c>
      <c r="K293" s="4">
        <v>7.85E-2</v>
      </c>
      <c r="L293" s="4">
        <v>7.3700000000000002E-2</v>
      </c>
      <c r="M293" s="4">
        <f t="shared" si="20"/>
        <v>5.8501291989664068</v>
      </c>
      <c r="N293" s="4">
        <f t="shared" si="21"/>
        <v>5.6229299363057326</v>
      </c>
      <c r="O293" s="4">
        <f t="shared" si="22"/>
        <v>5.6119402985074629</v>
      </c>
      <c r="P293" s="4">
        <f t="shared" si="23"/>
        <v>5.6949998112598665</v>
      </c>
      <c r="Q293" s="4">
        <f t="shared" si="24"/>
        <v>0.13445831410659828</v>
      </c>
      <c r="R293" s="3" t="s">
        <v>478</v>
      </c>
      <c r="S293" s="3" t="s">
        <v>474</v>
      </c>
    </row>
    <row r="294" spans="1:19" x14ac:dyDescent="0.35">
      <c r="A294" s="9" t="s">
        <v>213</v>
      </c>
      <c r="B294" s="9" t="s">
        <v>214</v>
      </c>
      <c r="C294" s="7" t="s">
        <v>213</v>
      </c>
      <c r="D294" s="7" t="s">
        <v>214</v>
      </c>
      <c r="E294" s="5" t="s">
        <v>213</v>
      </c>
      <c r="F294" t="s">
        <v>214</v>
      </c>
      <c r="G294" s="4">
        <v>0.24929999999999999</v>
      </c>
      <c r="H294" s="4">
        <v>0.2586</v>
      </c>
      <c r="I294" s="4">
        <v>0.25080000000000002</v>
      </c>
      <c r="J294" s="4">
        <v>6.6500000000000004E-2</v>
      </c>
      <c r="K294" s="4">
        <v>6.8699999999999997E-2</v>
      </c>
      <c r="L294" s="4">
        <v>6.4899999999999999E-2</v>
      </c>
      <c r="M294" s="4">
        <f t="shared" si="20"/>
        <v>3.7488721804511274</v>
      </c>
      <c r="N294" s="4">
        <f t="shared" si="21"/>
        <v>3.7641921397379914</v>
      </c>
      <c r="O294" s="4">
        <f t="shared" si="22"/>
        <v>3.8644067796610173</v>
      </c>
      <c r="P294" s="4">
        <f t="shared" si="23"/>
        <v>3.7924903666167125</v>
      </c>
      <c r="Q294" s="4">
        <f t="shared" si="24"/>
        <v>6.2750722203072193E-2</v>
      </c>
      <c r="R294" s="3" t="s">
        <v>477</v>
      </c>
      <c r="S294" s="8" t="s">
        <v>473</v>
      </c>
    </row>
    <row r="295" spans="1:19" x14ac:dyDescent="0.35">
      <c r="A295" s="7" t="s">
        <v>214</v>
      </c>
      <c r="B295" s="6" t="s">
        <v>213</v>
      </c>
      <c r="C295" s="7" t="s">
        <v>214</v>
      </c>
      <c r="D295" s="7" t="s">
        <v>213</v>
      </c>
      <c r="E295" s="5" t="s">
        <v>214</v>
      </c>
      <c r="F295" t="s">
        <v>213</v>
      </c>
      <c r="G295" s="4">
        <v>0.39539999999999997</v>
      </c>
      <c r="H295" s="4">
        <v>0.38350000000000001</v>
      </c>
      <c r="I295" s="4">
        <v>0.34</v>
      </c>
      <c r="J295" s="4">
        <v>0.12809999999999999</v>
      </c>
      <c r="K295" s="4">
        <v>8.8500000000000009E-2</v>
      </c>
      <c r="L295" s="4">
        <v>0.10010000000000001</v>
      </c>
      <c r="M295" s="4">
        <f t="shared" si="20"/>
        <v>3.0866510538641685</v>
      </c>
      <c r="N295" s="4">
        <f t="shared" si="21"/>
        <v>4.333333333333333</v>
      </c>
      <c r="O295" s="4">
        <f t="shared" si="22"/>
        <v>3.3966033966033966</v>
      </c>
      <c r="P295" s="4">
        <f t="shared" si="23"/>
        <v>3.605529261266966</v>
      </c>
      <c r="Q295" s="4">
        <f t="shared" si="24"/>
        <v>0.64906986463682914</v>
      </c>
      <c r="R295" s="3" t="s">
        <v>477</v>
      </c>
      <c r="S295" s="3" t="s">
        <v>473</v>
      </c>
    </row>
    <row r="296" spans="1:19" x14ac:dyDescent="0.35">
      <c r="A296" s="9" t="s">
        <v>87</v>
      </c>
      <c r="B296" s="9" t="s">
        <v>88</v>
      </c>
      <c r="C296" s="7" t="s">
        <v>317</v>
      </c>
      <c r="D296" s="7" t="s">
        <v>88</v>
      </c>
      <c r="E296" s="5" t="s">
        <v>459</v>
      </c>
      <c r="F296" t="s">
        <v>88</v>
      </c>
      <c r="G296" s="4">
        <v>0.39689999999999998</v>
      </c>
      <c r="H296" s="4">
        <v>0.40400000000000003</v>
      </c>
      <c r="I296" s="4">
        <v>0.49909999999999999</v>
      </c>
      <c r="J296" s="4">
        <v>0.21800000000000003</v>
      </c>
      <c r="K296" s="4">
        <v>0.13540000000000002</v>
      </c>
      <c r="L296" s="4">
        <v>0.14229999999999998</v>
      </c>
      <c r="M296" s="4">
        <f t="shared" si="20"/>
        <v>1.820642201834862</v>
      </c>
      <c r="N296" s="4">
        <f t="shared" si="21"/>
        <v>2.9837518463810926</v>
      </c>
      <c r="O296" s="4">
        <f t="shared" si="22"/>
        <v>3.5073787772312022</v>
      </c>
      <c r="P296" s="4">
        <f t="shared" si="23"/>
        <v>2.7705909418157191</v>
      </c>
      <c r="Q296" s="4">
        <f t="shared" si="24"/>
        <v>0.8633355356530199</v>
      </c>
      <c r="R296" s="3" t="s">
        <v>477</v>
      </c>
      <c r="S296" s="8" t="s">
        <v>473</v>
      </c>
    </row>
    <row r="297" spans="1:19" x14ac:dyDescent="0.35">
      <c r="A297" s="7" t="s">
        <v>24</v>
      </c>
      <c r="B297" s="6" t="s">
        <v>5</v>
      </c>
      <c r="C297" s="7" t="s">
        <v>24</v>
      </c>
      <c r="D297" s="7" t="s">
        <v>5</v>
      </c>
      <c r="E297" s="5" t="s">
        <v>24</v>
      </c>
      <c r="F297" t="s">
        <v>401</v>
      </c>
      <c r="G297" s="4">
        <v>0.56730000000000003</v>
      </c>
      <c r="H297" s="4">
        <v>0.59009999999999996</v>
      </c>
      <c r="I297" s="4">
        <v>0.5897</v>
      </c>
      <c r="J297" s="4">
        <v>0.30130000000000001</v>
      </c>
      <c r="K297" s="4">
        <v>0.16499999999999998</v>
      </c>
      <c r="L297" s="4">
        <v>0.17849999999999999</v>
      </c>
      <c r="M297" s="4">
        <f t="shared" si="20"/>
        <v>1.8828410222369731</v>
      </c>
      <c r="N297" s="4">
        <f t="shared" si="21"/>
        <v>3.5763636363636366</v>
      </c>
      <c r="O297" s="4">
        <f t="shared" si="22"/>
        <v>3.3036414565826333</v>
      </c>
      <c r="P297" s="4">
        <f t="shared" si="23"/>
        <v>2.9209487050610812</v>
      </c>
      <c r="Q297" s="4">
        <f t="shared" si="24"/>
        <v>0.90931018782918605</v>
      </c>
      <c r="R297" s="3" t="s">
        <v>478</v>
      </c>
      <c r="S297" s="3" t="s">
        <v>474</v>
      </c>
    </row>
    <row r="298" spans="1:19" x14ac:dyDescent="0.35">
      <c r="A298" s="7" t="s">
        <v>24</v>
      </c>
      <c r="B298" s="6" t="s">
        <v>74</v>
      </c>
      <c r="C298" s="7" t="s">
        <v>24</v>
      </c>
      <c r="D298" s="7" t="s">
        <v>74</v>
      </c>
      <c r="E298" s="5" t="s">
        <v>24</v>
      </c>
      <c r="F298" t="s">
        <v>74</v>
      </c>
      <c r="G298" s="4">
        <v>0.97729999999999995</v>
      </c>
      <c r="H298" s="4">
        <v>1.0079</v>
      </c>
      <c r="I298" s="4">
        <v>0.97699999999999998</v>
      </c>
      <c r="J298" s="4">
        <v>0.49359999999999998</v>
      </c>
      <c r="K298" s="4">
        <v>0.48659999999999998</v>
      </c>
      <c r="L298" s="4">
        <v>0.40290000000000004</v>
      </c>
      <c r="M298" s="4">
        <f t="shared" si="20"/>
        <v>1.9799432739059968</v>
      </c>
      <c r="N298" s="4">
        <f t="shared" si="21"/>
        <v>2.071311138512125</v>
      </c>
      <c r="O298" s="4">
        <f t="shared" si="22"/>
        <v>2.4249193348225364</v>
      </c>
      <c r="P298" s="4">
        <f t="shared" si="23"/>
        <v>2.1587245824135528</v>
      </c>
      <c r="Q298" s="4">
        <f t="shared" si="24"/>
        <v>0.23501437472680481</v>
      </c>
      <c r="R298" s="3" t="s">
        <v>478</v>
      </c>
      <c r="S298" s="3" t="s">
        <v>474</v>
      </c>
    </row>
    <row r="299" spans="1:19" x14ac:dyDescent="0.35">
      <c r="A299" s="7" t="s">
        <v>24</v>
      </c>
      <c r="B299" s="6" t="s">
        <v>70</v>
      </c>
      <c r="C299" s="7" t="s">
        <v>24</v>
      </c>
      <c r="D299" s="7" t="s">
        <v>70</v>
      </c>
      <c r="E299" s="5" t="s">
        <v>24</v>
      </c>
      <c r="F299" t="s">
        <v>70</v>
      </c>
      <c r="G299" s="4">
        <v>0.54920000000000002</v>
      </c>
      <c r="H299" s="4">
        <v>0.60460000000000003</v>
      </c>
      <c r="I299" s="4">
        <v>0.63660000000000005</v>
      </c>
      <c r="J299" s="4">
        <v>6.4699999999999994E-2</v>
      </c>
      <c r="K299" s="4">
        <v>7.0899999999999991E-2</v>
      </c>
      <c r="L299" s="4">
        <v>8.0799999999999997E-2</v>
      </c>
      <c r="M299" s="4">
        <f t="shared" si="20"/>
        <v>8.4884080370942829</v>
      </c>
      <c r="N299" s="4">
        <f t="shared" si="21"/>
        <v>8.5275035260930903</v>
      </c>
      <c r="O299" s="4">
        <f t="shared" si="22"/>
        <v>7.8787128712871297</v>
      </c>
      <c r="P299" s="4">
        <f t="shared" si="23"/>
        <v>8.2982081448248337</v>
      </c>
      <c r="Q299" s="4">
        <f t="shared" si="24"/>
        <v>0.36381908650505013</v>
      </c>
      <c r="R299" s="3" t="s">
        <v>478</v>
      </c>
      <c r="S299" s="3" t="s">
        <v>474</v>
      </c>
    </row>
    <row r="300" spans="1:19" x14ac:dyDescent="0.35">
      <c r="A300" s="7" t="s">
        <v>24</v>
      </c>
      <c r="B300" s="6" t="s">
        <v>75</v>
      </c>
      <c r="C300" s="7" t="s">
        <v>24</v>
      </c>
      <c r="D300" s="7" t="s">
        <v>75</v>
      </c>
      <c r="E300" s="5" t="s">
        <v>24</v>
      </c>
      <c r="F300" t="s">
        <v>75</v>
      </c>
      <c r="G300" s="4">
        <v>0.432</v>
      </c>
      <c r="H300" s="4">
        <v>0.39439999999999997</v>
      </c>
      <c r="I300" s="4">
        <v>0.40289999999999998</v>
      </c>
      <c r="J300" s="4">
        <v>6.7999999999999991E-2</v>
      </c>
      <c r="K300" s="4">
        <v>8.1700000000000009E-2</v>
      </c>
      <c r="L300" s="4">
        <v>7.5900000000000009E-2</v>
      </c>
      <c r="M300" s="4">
        <f t="shared" si="20"/>
        <v>6.3529411764705888</v>
      </c>
      <c r="N300" s="4">
        <f t="shared" si="21"/>
        <v>4.8274173806609539</v>
      </c>
      <c r="O300" s="4">
        <f t="shared" si="22"/>
        <v>5.3083003952569161</v>
      </c>
      <c r="P300" s="4">
        <f t="shared" si="23"/>
        <v>5.4962196507961529</v>
      </c>
      <c r="Q300" s="4">
        <f t="shared" si="24"/>
        <v>0.77993009164101768</v>
      </c>
      <c r="R300" s="3" t="s">
        <v>478</v>
      </c>
      <c r="S300" s="3" t="s">
        <v>474</v>
      </c>
    </row>
    <row r="301" spans="1:19" x14ac:dyDescent="0.35">
      <c r="A301" s="7" t="s">
        <v>24</v>
      </c>
      <c r="B301" s="6" t="s">
        <v>73</v>
      </c>
      <c r="C301" s="7" t="s">
        <v>24</v>
      </c>
      <c r="D301" s="7" t="s">
        <v>73</v>
      </c>
      <c r="E301" s="5" t="s">
        <v>24</v>
      </c>
      <c r="F301" t="s">
        <v>73</v>
      </c>
      <c r="G301" s="4">
        <v>0.18340000000000001</v>
      </c>
      <c r="H301" s="4">
        <v>0.18279999999999999</v>
      </c>
      <c r="I301" s="4">
        <v>0.16869999999999999</v>
      </c>
      <c r="J301" s="4">
        <v>6.409999999999999E-2</v>
      </c>
      <c r="K301" s="4">
        <v>6.3600000000000004E-2</v>
      </c>
      <c r="L301" s="4">
        <v>6.3600000000000004E-2</v>
      </c>
      <c r="M301" s="4">
        <f t="shared" si="20"/>
        <v>2.8611544461778475</v>
      </c>
      <c r="N301" s="4">
        <f t="shared" si="21"/>
        <v>2.874213836477987</v>
      </c>
      <c r="O301" s="4">
        <f t="shared" si="22"/>
        <v>2.6525157232704397</v>
      </c>
      <c r="P301" s="4">
        <f t="shared" si="23"/>
        <v>2.7959613353087582</v>
      </c>
      <c r="Q301" s="4">
        <f t="shared" si="24"/>
        <v>0.12439903387301146</v>
      </c>
      <c r="R301" s="3" t="s">
        <v>478</v>
      </c>
      <c r="S301" s="3" t="s">
        <v>474</v>
      </c>
    </row>
    <row r="302" spans="1:19" x14ac:dyDescent="0.35">
      <c r="A302" s="7" t="s">
        <v>24</v>
      </c>
      <c r="B302" s="6" t="s">
        <v>8</v>
      </c>
      <c r="C302" s="7" t="s">
        <v>24</v>
      </c>
      <c r="D302" s="7" t="s">
        <v>336</v>
      </c>
      <c r="E302" s="5" t="s">
        <v>24</v>
      </c>
      <c r="F302" t="s">
        <v>336</v>
      </c>
      <c r="G302" s="4">
        <v>0.30930000000000002</v>
      </c>
      <c r="H302" s="4">
        <v>0.32419999999999999</v>
      </c>
      <c r="I302" s="4">
        <v>0.29649999999999999</v>
      </c>
      <c r="J302" s="4">
        <v>0.1019</v>
      </c>
      <c r="K302" s="4">
        <v>0.11609999999999999</v>
      </c>
      <c r="L302" s="4">
        <v>0.10509999999999999</v>
      </c>
      <c r="M302" s="4">
        <f t="shared" si="20"/>
        <v>3.0353287536800786</v>
      </c>
      <c r="N302" s="4">
        <f t="shared" si="21"/>
        <v>2.7924203273040482</v>
      </c>
      <c r="O302" s="4">
        <f t="shared" si="22"/>
        <v>2.8211227402473837</v>
      </c>
      <c r="P302" s="4">
        <f t="shared" si="23"/>
        <v>2.8829572737438371</v>
      </c>
      <c r="Q302" s="4">
        <f t="shared" si="24"/>
        <v>0.13273566985050714</v>
      </c>
      <c r="R302" s="3" t="s">
        <v>478</v>
      </c>
      <c r="S302" s="3" t="s">
        <v>474</v>
      </c>
    </row>
    <row r="303" spans="1:19" x14ac:dyDescent="0.35">
      <c r="A303" s="7" t="s">
        <v>24</v>
      </c>
      <c r="B303" s="6" t="s">
        <v>83</v>
      </c>
      <c r="C303" s="7" t="s">
        <v>24</v>
      </c>
      <c r="D303" s="7" t="s">
        <v>346</v>
      </c>
      <c r="E303" s="5" t="s">
        <v>24</v>
      </c>
      <c r="F303" t="s">
        <v>443</v>
      </c>
      <c r="G303" s="4">
        <v>0.59850000000000003</v>
      </c>
      <c r="H303" s="4">
        <v>0.6835</v>
      </c>
      <c r="I303" s="4">
        <v>0.69069999999999998</v>
      </c>
      <c r="J303" s="4">
        <v>0.106</v>
      </c>
      <c r="K303" s="4">
        <v>0.12069999999999999</v>
      </c>
      <c r="L303" s="4">
        <v>0.12319999999999999</v>
      </c>
      <c r="M303" s="4">
        <f t="shared" si="20"/>
        <v>5.6462264150943398</v>
      </c>
      <c r="N303" s="4">
        <f t="shared" si="21"/>
        <v>5.6628003314001658</v>
      </c>
      <c r="O303" s="4">
        <f t="shared" si="22"/>
        <v>5.6063311688311694</v>
      </c>
      <c r="P303" s="4">
        <f t="shared" si="23"/>
        <v>5.6384526384418914</v>
      </c>
      <c r="Q303" s="4">
        <f t="shared" si="24"/>
        <v>2.9026113809680849E-2</v>
      </c>
      <c r="R303" s="3" t="s">
        <v>478</v>
      </c>
      <c r="S303" s="3" t="s">
        <v>474</v>
      </c>
    </row>
    <row r="304" spans="1:19" x14ac:dyDescent="0.35">
      <c r="A304" s="7" t="s">
        <v>24</v>
      </c>
      <c r="B304" s="6" t="s">
        <v>96</v>
      </c>
      <c r="C304" s="7" t="s">
        <v>24</v>
      </c>
      <c r="D304" s="7" t="s">
        <v>347</v>
      </c>
      <c r="E304" s="5" t="s">
        <v>24</v>
      </c>
      <c r="F304" t="s">
        <v>449</v>
      </c>
      <c r="G304" s="4">
        <v>0.26239999999999997</v>
      </c>
      <c r="H304" s="4">
        <v>0.26719999999999999</v>
      </c>
      <c r="I304" s="4">
        <v>0.26529999999999998</v>
      </c>
      <c r="J304" s="4">
        <v>8.0899999999999986E-2</v>
      </c>
      <c r="K304" s="4">
        <v>8.3500000000000005E-2</v>
      </c>
      <c r="L304" s="4">
        <v>8.2500000000000004E-2</v>
      </c>
      <c r="M304" s="4">
        <f t="shared" si="20"/>
        <v>3.243510506798517</v>
      </c>
      <c r="N304" s="4">
        <f t="shared" si="21"/>
        <v>3.1999999999999997</v>
      </c>
      <c r="O304" s="4">
        <f t="shared" si="22"/>
        <v>3.2157575757575754</v>
      </c>
      <c r="P304" s="4">
        <f t="shared" si="23"/>
        <v>3.2197560275186974</v>
      </c>
      <c r="Q304" s="4">
        <f t="shared" si="24"/>
        <v>2.2029111712242738E-2</v>
      </c>
      <c r="R304" s="3" t="s">
        <v>478</v>
      </c>
      <c r="S304" s="3" t="s">
        <v>474</v>
      </c>
    </row>
    <row r="305" spans="1:19" x14ac:dyDescent="0.35">
      <c r="A305" s="7" t="s">
        <v>24</v>
      </c>
      <c r="B305" s="6" t="s">
        <v>48</v>
      </c>
      <c r="C305" s="7" t="s">
        <v>24</v>
      </c>
      <c r="D305" s="7" t="s">
        <v>352</v>
      </c>
      <c r="E305" s="5" t="s">
        <v>24</v>
      </c>
      <c r="F305" t="s">
        <v>466</v>
      </c>
      <c r="G305" s="4">
        <v>0.32240000000000002</v>
      </c>
      <c r="H305" s="4">
        <v>0.2767</v>
      </c>
      <c r="I305" s="4">
        <v>0.3231</v>
      </c>
      <c r="J305" s="4">
        <v>9.4800000000000009E-2</v>
      </c>
      <c r="K305" s="4">
        <v>9.1800000000000007E-2</v>
      </c>
      <c r="L305" s="4">
        <v>9.0500000000000011E-2</v>
      </c>
      <c r="M305" s="4">
        <f t="shared" si="20"/>
        <v>3.4008438818565399</v>
      </c>
      <c r="N305" s="4">
        <f t="shared" si="21"/>
        <v>3.0141612200435728</v>
      </c>
      <c r="O305" s="4">
        <f t="shared" si="22"/>
        <v>3.5701657458563529</v>
      </c>
      <c r="P305" s="4">
        <f t="shared" si="23"/>
        <v>3.3283902825854881</v>
      </c>
      <c r="Q305" s="4">
        <f t="shared" si="24"/>
        <v>0.28499544069435778</v>
      </c>
      <c r="R305" s="3" t="s">
        <v>478</v>
      </c>
      <c r="S305" s="3" t="s">
        <v>474</v>
      </c>
    </row>
    <row r="306" spans="1:19" x14ac:dyDescent="0.35">
      <c r="A306" s="7" t="s">
        <v>52</v>
      </c>
      <c r="B306" s="6" t="s">
        <v>51</v>
      </c>
      <c r="C306" s="7" t="s">
        <v>52</v>
      </c>
      <c r="D306" s="7" t="s">
        <v>388</v>
      </c>
      <c r="E306" s="5" t="s">
        <v>318</v>
      </c>
      <c r="F306" t="s">
        <v>447</v>
      </c>
      <c r="G306" s="4">
        <v>1.1224000000000001</v>
      </c>
      <c r="H306" s="4">
        <v>1.3210999999999999</v>
      </c>
      <c r="I306" s="4">
        <v>1.3205</v>
      </c>
      <c r="J306" s="4">
        <v>8.3799999999999999E-2</v>
      </c>
      <c r="K306" s="4">
        <v>9.219999999999999E-2</v>
      </c>
      <c r="L306" s="4">
        <v>9.9799999999999986E-2</v>
      </c>
      <c r="M306" s="4">
        <f t="shared" si="20"/>
        <v>13.393794749403343</v>
      </c>
      <c r="N306" s="4">
        <f t="shared" si="21"/>
        <v>14.328633405639914</v>
      </c>
      <c r="O306" s="4">
        <f t="shared" si="22"/>
        <v>13.231462925851705</v>
      </c>
      <c r="P306" s="4">
        <f t="shared" si="23"/>
        <v>13.651297026964988</v>
      </c>
      <c r="Q306" s="4">
        <f t="shared" si="24"/>
        <v>0.59217930784665895</v>
      </c>
      <c r="R306" s="3" t="s">
        <v>477</v>
      </c>
      <c r="S306" s="3" t="s">
        <v>474</v>
      </c>
    </row>
    <row r="307" spans="1:19" x14ac:dyDescent="0.35">
      <c r="A307" s="7" t="s">
        <v>52</v>
      </c>
      <c r="B307" s="6" t="s">
        <v>60</v>
      </c>
      <c r="C307" s="7" t="s">
        <v>52</v>
      </c>
      <c r="D307" s="7" t="s">
        <v>60</v>
      </c>
      <c r="E307" s="5" t="s">
        <v>318</v>
      </c>
      <c r="F307" t="s">
        <v>60</v>
      </c>
      <c r="G307" s="4">
        <v>0.55149999999999999</v>
      </c>
      <c r="H307" s="4">
        <v>0.51829999999999998</v>
      </c>
      <c r="I307" s="4">
        <v>0.52139999999999997</v>
      </c>
      <c r="J307" s="4">
        <v>0.13569999999999999</v>
      </c>
      <c r="K307" s="4">
        <v>0.1249</v>
      </c>
      <c r="L307" s="4">
        <v>0.15499999999999997</v>
      </c>
      <c r="M307" s="4">
        <f t="shared" si="20"/>
        <v>4.0641120117907148</v>
      </c>
      <c r="N307" s="4">
        <f t="shared" si="21"/>
        <v>4.1497197758206568</v>
      </c>
      <c r="O307" s="4">
        <f t="shared" si="22"/>
        <v>3.3638709677419358</v>
      </c>
      <c r="P307" s="4">
        <f t="shared" si="23"/>
        <v>3.8592342517844358</v>
      </c>
      <c r="Q307" s="4">
        <f t="shared" si="24"/>
        <v>0.43112731263349507</v>
      </c>
      <c r="R307" s="3" t="s">
        <v>478</v>
      </c>
      <c r="S307" s="3" t="s">
        <v>474</v>
      </c>
    </row>
    <row r="308" spans="1:19" x14ac:dyDescent="0.35">
      <c r="A308" s="7" t="s">
        <v>52</v>
      </c>
      <c r="B308" s="6" t="s">
        <v>92</v>
      </c>
      <c r="C308" s="7" t="s">
        <v>52</v>
      </c>
      <c r="D308" s="7" t="s">
        <v>472</v>
      </c>
      <c r="E308" s="5" t="s">
        <v>318</v>
      </c>
      <c r="F308" t="s">
        <v>424</v>
      </c>
      <c r="G308" s="4">
        <v>0.17829999999999999</v>
      </c>
      <c r="H308" s="4">
        <v>0.1772</v>
      </c>
      <c r="I308" s="4">
        <v>0.20499999999999999</v>
      </c>
      <c r="J308" s="4">
        <v>6.9199999999999998E-2</v>
      </c>
      <c r="K308" s="4">
        <v>7.1800000000000003E-2</v>
      </c>
      <c r="L308" s="4">
        <v>8.6699999999999985E-2</v>
      </c>
      <c r="M308" s="4">
        <f t="shared" si="20"/>
        <v>2.5765895953757223</v>
      </c>
      <c r="N308" s="4">
        <f t="shared" si="21"/>
        <v>2.467966573816156</v>
      </c>
      <c r="O308" s="4">
        <f t="shared" si="22"/>
        <v>2.3644752018454445</v>
      </c>
      <c r="P308" s="4">
        <f t="shared" si="23"/>
        <v>2.4696771236791073</v>
      </c>
      <c r="Q308" s="4">
        <f t="shared" si="24"/>
        <v>0.10606754202537469</v>
      </c>
      <c r="R308" s="3" t="s">
        <v>478</v>
      </c>
      <c r="S308" s="3" t="s">
        <v>474</v>
      </c>
    </row>
    <row r="309" spans="1:19" x14ac:dyDescent="0.35">
      <c r="A309" s="7" t="s">
        <v>52</v>
      </c>
      <c r="B309" s="6" t="s">
        <v>124</v>
      </c>
      <c r="C309" s="7" t="s">
        <v>52</v>
      </c>
      <c r="D309" s="7" t="s">
        <v>304</v>
      </c>
      <c r="E309" s="5" t="s">
        <v>318</v>
      </c>
      <c r="F309" t="s">
        <v>304</v>
      </c>
      <c r="G309" s="4">
        <v>1.5451999999999999</v>
      </c>
      <c r="H309" s="4">
        <v>1.4403999999999999</v>
      </c>
      <c r="I309" s="4">
        <v>1.4460999999999999</v>
      </c>
      <c r="J309" s="4">
        <v>0.32219999999999999</v>
      </c>
      <c r="K309" s="4">
        <v>0.35830000000000001</v>
      </c>
      <c r="L309" s="4">
        <v>0.3422</v>
      </c>
      <c r="M309" s="4">
        <f t="shared" si="20"/>
        <v>4.7957790192427066</v>
      </c>
      <c r="N309" s="4">
        <f t="shared" si="21"/>
        <v>4.0200948925481432</v>
      </c>
      <c r="O309" s="4">
        <f t="shared" si="22"/>
        <v>4.2258912916423146</v>
      </c>
      <c r="P309" s="4">
        <f t="shared" si="23"/>
        <v>4.3472550678110542</v>
      </c>
      <c r="Q309" s="4">
        <f t="shared" si="24"/>
        <v>0.40183123413434263</v>
      </c>
      <c r="R309" s="3" t="s">
        <v>478</v>
      </c>
      <c r="S309" s="3" t="s">
        <v>474</v>
      </c>
    </row>
    <row r="310" spans="1:19" x14ac:dyDescent="0.35">
      <c r="A310" s="7" t="s">
        <v>52</v>
      </c>
      <c r="B310" s="6" t="s">
        <v>29</v>
      </c>
      <c r="C310" s="7" t="s">
        <v>52</v>
      </c>
      <c r="D310" s="7" t="s">
        <v>305</v>
      </c>
      <c r="E310" s="5" t="s">
        <v>318</v>
      </c>
      <c r="F310" t="s">
        <v>305</v>
      </c>
      <c r="G310" s="4">
        <v>0.91249999999999998</v>
      </c>
      <c r="H310" s="4">
        <v>0.90159999999999996</v>
      </c>
      <c r="I310" s="4">
        <v>0.91579999999999995</v>
      </c>
      <c r="J310" s="4">
        <v>0.38900000000000001</v>
      </c>
      <c r="K310" s="4">
        <v>0.35220000000000001</v>
      </c>
      <c r="L310" s="4">
        <v>0.37959999999999999</v>
      </c>
      <c r="M310" s="4">
        <f t="shared" si="20"/>
        <v>2.3457583547557839</v>
      </c>
      <c r="N310" s="4">
        <f t="shared" si="21"/>
        <v>2.5599091425326517</v>
      </c>
      <c r="O310" s="4">
        <f t="shared" si="22"/>
        <v>2.4125395152792413</v>
      </c>
      <c r="P310" s="4">
        <f t="shared" si="23"/>
        <v>2.4394023375225591</v>
      </c>
      <c r="Q310" s="4">
        <f t="shared" si="24"/>
        <v>0.10957348397545973</v>
      </c>
      <c r="R310" s="3" t="s">
        <v>478</v>
      </c>
      <c r="S310" s="3" t="s">
        <v>474</v>
      </c>
    </row>
    <row r="311" spans="1:19" x14ac:dyDescent="0.35">
      <c r="A311" s="7" t="s">
        <v>52</v>
      </c>
      <c r="B311" s="6" t="s">
        <v>142</v>
      </c>
      <c r="C311" s="7" t="s">
        <v>52</v>
      </c>
      <c r="D311" s="7" t="s">
        <v>308</v>
      </c>
      <c r="E311" s="5" t="s">
        <v>318</v>
      </c>
      <c r="F311" t="s">
        <v>308</v>
      </c>
      <c r="G311" s="4">
        <v>0.9294</v>
      </c>
      <c r="H311" s="4">
        <v>0.71560000000000001</v>
      </c>
      <c r="I311" s="4">
        <v>0.58489999999999998</v>
      </c>
      <c r="J311" s="4">
        <v>0.29430000000000001</v>
      </c>
      <c r="K311" s="4">
        <v>0.29470000000000002</v>
      </c>
      <c r="L311" s="4">
        <v>0.32940000000000003</v>
      </c>
      <c r="M311" s="4">
        <f t="shared" si="20"/>
        <v>3.1580020387359835</v>
      </c>
      <c r="N311" s="4">
        <f t="shared" si="21"/>
        <v>2.4282321004411265</v>
      </c>
      <c r="O311" s="4">
        <f t="shared" si="22"/>
        <v>1.7756527018822099</v>
      </c>
      <c r="P311" s="4">
        <f t="shared" si="23"/>
        <v>2.4539622803531067</v>
      </c>
      <c r="Q311" s="4">
        <f t="shared" si="24"/>
        <v>0.69153376916369214</v>
      </c>
      <c r="R311" s="3" t="s">
        <v>478</v>
      </c>
      <c r="S311" s="3" t="s">
        <v>474</v>
      </c>
    </row>
    <row r="312" spans="1:19" x14ac:dyDescent="0.35">
      <c r="A312" s="7" t="s">
        <v>52</v>
      </c>
      <c r="B312" s="6" t="s">
        <v>114</v>
      </c>
      <c r="C312" s="7" t="s">
        <v>52</v>
      </c>
      <c r="D312" s="7" t="s">
        <v>309</v>
      </c>
      <c r="E312" s="5" t="s">
        <v>318</v>
      </c>
      <c r="F312" t="s">
        <v>309</v>
      </c>
      <c r="G312" s="4">
        <v>0.27600000000000002</v>
      </c>
      <c r="H312" s="4">
        <v>0.27489999999999998</v>
      </c>
      <c r="I312" s="4">
        <v>0.26939999999999997</v>
      </c>
      <c r="J312" s="4">
        <v>0.1019</v>
      </c>
      <c r="K312" s="4">
        <v>0.11919999999999999</v>
      </c>
      <c r="L312" s="4">
        <v>0.10010000000000001</v>
      </c>
      <c r="M312" s="4">
        <f t="shared" si="20"/>
        <v>2.7085377821393526</v>
      </c>
      <c r="N312" s="4">
        <f t="shared" si="21"/>
        <v>2.3062080536912752</v>
      </c>
      <c r="O312" s="4">
        <f t="shared" si="22"/>
        <v>2.691308691308691</v>
      </c>
      <c r="P312" s="4">
        <f t="shared" si="23"/>
        <v>2.5686848423797728</v>
      </c>
      <c r="Q312" s="4">
        <f t="shared" si="24"/>
        <v>0.22747474330765274</v>
      </c>
      <c r="R312" s="3" t="s">
        <v>478</v>
      </c>
      <c r="S312" s="3" t="s">
        <v>474</v>
      </c>
    </row>
    <row r="313" spans="1:19" x14ac:dyDescent="0.35">
      <c r="A313" s="7" t="s">
        <v>52</v>
      </c>
      <c r="B313" s="6" t="s">
        <v>3</v>
      </c>
      <c r="C313" s="7" t="s">
        <v>52</v>
      </c>
      <c r="D313" s="7" t="s">
        <v>345</v>
      </c>
      <c r="E313" s="5" t="s">
        <v>318</v>
      </c>
      <c r="F313" t="s">
        <v>440</v>
      </c>
      <c r="G313" s="4">
        <v>1.2070000000000001</v>
      </c>
      <c r="H313" s="4">
        <v>1.101</v>
      </c>
      <c r="I313" s="4">
        <v>1.0667</v>
      </c>
      <c r="J313" s="4">
        <v>0.24959999999999999</v>
      </c>
      <c r="K313" s="4">
        <v>0.24440000000000001</v>
      </c>
      <c r="L313" s="4">
        <v>0.15399999999999997</v>
      </c>
      <c r="M313" s="4">
        <f t="shared" si="20"/>
        <v>4.8357371794871797</v>
      </c>
      <c r="N313" s="4">
        <f t="shared" si="21"/>
        <v>4.5049099836333877</v>
      </c>
      <c r="O313" s="4">
        <f t="shared" si="22"/>
        <v>6.926623376623378</v>
      </c>
      <c r="P313" s="4">
        <f t="shared" si="23"/>
        <v>5.4224235132479821</v>
      </c>
      <c r="Q313" s="4">
        <f t="shared" si="24"/>
        <v>1.3131354005254092</v>
      </c>
      <c r="R313" s="3" t="s">
        <v>478</v>
      </c>
      <c r="S313" s="3" t="s">
        <v>474</v>
      </c>
    </row>
    <row r="314" spans="1:19" x14ac:dyDescent="0.35">
      <c r="A314" s="7" t="s">
        <v>161</v>
      </c>
      <c r="B314" s="6" t="s">
        <v>160</v>
      </c>
      <c r="C314" s="7" t="s">
        <v>320</v>
      </c>
      <c r="D314" s="7" t="s">
        <v>160</v>
      </c>
      <c r="E314" s="5" t="s">
        <v>320</v>
      </c>
      <c r="F314" t="s">
        <v>160</v>
      </c>
      <c r="G314" s="4">
        <v>0.24410000000000001</v>
      </c>
      <c r="H314" s="4">
        <v>0.2772</v>
      </c>
      <c r="I314" s="4">
        <v>0.26269999999999999</v>
      </c>
      <c r="J314" s="4">
        <v>0.10229999999999999</v>
      </c>
      <c r="K314" s="4">
        <v>0.1052</v>
      </c>
      <c r="L314" s="4">
        <v>0.16849999999999998</v>
      </c>
      <c r="M314" s="4">
        <f t="shared" si="20"/>
        <v>2.3861192570869996</v>
      </c>
      <c r="N314" s="4">
        <f t="shared" si="21"/>
        <v>2.6349809885931559</v>
      </c>
      <c r="O314" s="4">
        <f t="shared" si="22"/>
        <v>1.5590504451038576</v>
      </c>
      <c r="P314" s="4">
        <f t="shared" si="23"/>
        <v>2.1933835635946712</v>
      </c>
      <c r="Q314" s="4">
        <f t="shared" si="24"/>
        <v>0.56326451979755476</v>
      </c>
      <c r="R314" s="3" t="s">
        <v>478</v>
      </c>
      <c r="S314" s="3" t="s">
        <v>474</v>
      </c>
    </row>
    <row r="315" spans="1:19" x14ac:dyDescent="0.35">
      <c r="A315" s="7" t="s">
        <v>161</v>
      </c>
      <c r="B315" s="6" t="s">
        <v>177</v>
      </c>
      <c r="C315" s="7" t="s">
        <v>320</v>
      </c>
      <c r="D315" s="7" t="s">
        <v>325</v>
      </c>
      <c r="E315" s="5" t="s">
        <v>320</v>
      </c>
      <c r="F315" t="s">
        <v>432</v>
      </c>
      <c r="G315" s="4">
        <v>3.8473000000000002</v>
      </c>
      <c r="H315" s="4">
        <v>3.7907000000000002</v>
      </c>
      <c r="I315" s="4">
        <v>3.8477000000000001</v>
      </c>
      <c r="J315" s="4">
        <v>0.10509999999999999</v>
      </c>
      <c r="K315" s="4">
        <v>8.7000000000000008E-2</v>
      </c>
      <c r="L315" s="4">
        <v>0.11619999999999998</v>
      </c>
      <c r="M315" s="4">
        <f t="shared" si="20"/>
        <v>36.60608943862988</v>
      </c>
      <c r="N315" s="4">
        <f t="shared" si="21"/>
        <v>43.571264367816092</v>
      </c>
      <c r="O315" s="4">
        <f t="shared" si="22"/>
        <v>33.112736660929436</v>
      </c>
      <c r="P315" s="4">
        <f t="shared" si="23"/>
        <v>37.76336348912514</v>
      </c>
      <c r="Q315" s="4">
        <f t="shared" si="24"/>
        <v>5.3244401461459621</v>
      </c>
      <c r="R315" s="3" t="s">
        <v>477</v>
      </c>
      <c r="S315" s="3" t="s">
        <v>473</v>
      </c>
    </row>
    <row r="316" spans="1:19" x14ac:dyDescent="0.35">
      <c r="A316" s="9" t="s">
        <v>202</v>
      </c>
      <c r="B316" s="9" t="s">
        <v>203</v>
      </c>
      <c r="C316" s="7" t="s">
        <v>321</v>
      </c>
      <c r="D316" s="7" t="s">
        <v>322</v>
      </c>
      <c r="E316" s="5" t="s">
        <v>441</v>
      </c>
      <c r="F316" t="s">
        <v>448</v>
      </c>
      <c r="G316" s="4">
        <v>1.1148</v>
      </c>
      <c r="H316" s="4">
        <v>0.83179999999999998</v>
      </c>
      <c r="I316" s="4">
        <v>0.93579999999999997</v>
      </c>
      <c r="J316" s="4">
        <v>0.23620000000000002</v>
      </c>
      <c r="K316" s="4">
        <v>0.13750000000000001</v>
      </c>
      <c r="L316" s="4">
        <v>0.10590000000000001</v>
      </c>
      <c r="M316" s="4">
        <f t="shared" si="20"/>
        <v>4.719729043183742</v>
      </c>
      <c r="N316" s="4">
        <f t="shared" si="21"/>
        <v>6.0494545454545445</v>
      </c>
      <c r="O316" s="4">
        <f t="shared" si="22"/>
        <v>8.8366383380547671</v>
      </c>
      <c r="P316" s="4">
        <f t="shared" si="23"/>
        <v>6.5352739755643512</v>
      </c>
      <c r="Q316" s="4">
        <f t="shared" si="24"/>
        <v>2.1010118811070577</v>
      </c>
      <c r="R316" s="3" t="s">
        <v>477</v>
      </c>
      <c r="S316" s="3" t="s">
        <v>473</v>
      </c>
    </row>
    <row r="317" spans="1:19" x14ac:dyDescent="0.35">
      <c r="A317" s="7" t="s">
        <v>203</v>
      </c>
      <c r="B317" s="6" t="s">
        <v>202</v>
      </c>
      <c r="C317" s="7" t="s">
        <v>322</v>
      </c>
      <c r="D317" s="7" t="s">
        <v>321</v>
      </c>
      <c r="E317" s="5" t="s">
        <v>448</v>
      </c>
      <c r="F317" t="s">
        <v>441</v>
      </c>
      <c r="G317" s="4">
        <v>0.80349999999999999</v>
      </c>
      <c r="H317" s="4">
        <v>0.78210000000000002</v>
      </c>
      <c r="I317" s="4">
        <v>0.80730000000000002</v>
      </c>
      <c r="J317" s="4">
        <v>0.11600000000000001</v>
      </c>
      <c r="K317" s="4">
        <v>9.1399999999999995E-2</v>
      </c>
      <c r="L317" s="4">
        <v>8.6500000000000007E-2</v>
      </c>
      <c r="M317" s="4">
        <f t="shared" si="20"/>
        <v>6.9267241379310338</v>
      </c>
      <c r="N317" s="4">
        <f t="shared" si="21"/>
        <v>8.5568927789934364</v>
      </c>
      <c r="O317" s="4">
        <f t="shared" si="22"/>
        <v>9.3329479768786126</v>
      </c>
      <c r="P317" s="4">
        <f t="shared" si="23"/>
        <v>8.2721882979343615</v>
      </c>
      <c r="Q317" s="4">
        <f t="shared" si="24"/>
        <v>1.2281167582649668</v>
      </c>
      <c r="R317" s="3" t="s">
        <v>477</v>
      </c>
      <c r="S317" s="3" t="s">
        <v>473</v>
      </c>
    </row>
    <row r="318" spans="1:19" x14ac:dyDescent="0.35">
      <c r="A318" s="7" t="s">
        <v>147</v>
      </c>
      <c r="B318" s="6" t="s">
        <v>146</v>
      </c>
      <c r="C318" s="7" t="s">
        <v>147</v>
      </c>
      <c r="D318" s="7" t="s">
        <v>379</v>
      </c>
      <c r="E318" s="5" t="s">
        <v>147</v>
      </c>
      <c r="F318" t="s">
        <v>463</v>
      </c>
      <c r="G318" s="4">
        <v>0.33129999999999998</v>
      </c>
      <c r="H318" s="4">
        <v>0.29849999999999999</v>
      </c>
      <c r="I318" s="4">
        <v>0.2742</v>
      </c>
      <c r="J318" s="4">
        <v>0.1447</v>
      </c>
      <c r="K318" s="4">
        <v>0.12330000000000001</v>
      </c>
      <c r="L318" s="4">
        <v>8.8199999999999987E-2</v>
      </c>
      <c r="M318" s="4">
        <f t="shared" si="20"/>
        <v>2.2895646164478229</v>
      </c>
      <c r="N318" s="4">
        <f t="shared" si="21"/>
        <v>2.4209245742092453</v>
      </c>
      <c r="O318" s="4">
        <f t="shared" si="22"/>
        <v>3.1088435374149666</v>
      </c>
      <c r="P318" s="4">
        <f t="shared" si="23"/>
        <v>2.606444242690678</v>
      </c>
      <c r="Q318" s="4">
        <f t="shared" si="24"/>
        <v>0.44002005423658663</v>
      </c>
      <c r="R318" s="3" t="s">
        <v>478</v>
      </c>
      <c r="S318" s="3" t="s">
        <v>474</v>
      </c>
    </row>
    <row r="319" spans="1:19" x14ac:dyDescent="0.35">
      <c r="A319" s="7" t="s">
        <v>219</v>
      </c>
      <c r="B319" s="6" t="s">
        <v>171</v>
      </c>
      <c r="C319" s="7" t="s">
        <v>219</v>
      </c>
      <c r="D319" s="7" t="s">
        <v>326</v>
      </c>
      <c r="E319" s="5" t="s">
        <v>219</v>
      </c>
      <c r="F319" t="s">
        <v>171</v>
      </c>
      <c r="G319" s="4">
        <v>0.3296</v>
      </c>
      <c r="H319" s="4">
        <v>0.31859999999999999</v>
      </c>
      <c r="I319" s="4">
        <v>0.33489999999999998</v>
      </c>
      <c r="J319" s="4">
        <v>0.1032</v>
      </c>
      <c r="K319" s="4">
        <v>0.10260000000000001</v>
      </c>
      <c r="L319" s="4">
        <v>0.10909999999999999</v>
      </c>
      <c r="M319" s="4">
        <f t="shared" si="20"/>
        <v>3.193798449612403</v>
      </c>
      <c r="N319" s="4">
        <f t="shared" si="21"/>
        <v>3.1052631578947363</v>
      </c>
      <c r="O319" s="4">
        <f t="shared" si="22"/>
        <v>3.0696608615948673</v>
      </c>
      <c r="P319" s="4">
        <f t="shared" si="23"/>
        <v>3.122907489700669</v>
      </c>
      <c r="Q319" s="4">
        <f t="shared" si="24"/>
        <v>6.3922038635835454E-2</v>
      </c>
      <c r="R319" s="3" t="s">
        <v>478</v>
      </c>
      <c r="S319" s="3" t="s">
        <v>473</v>
      </c>
    </row>
    <row r="320" spans="1:19" x14ac:dyDescent="0.35">
      <c r="A320" s="7" t="s">
        <v>31</v>
      </c>
      <c r="B320" s="6" t="s">
        <v>209</v>
      </c>
      <c r="C320" s="7" t="s">
        <v>324</v>
      </c>
      <c r="D320" s="7" t="s">
        <v>209</v>
      </c>
      <c r="E320" s="5" t="s">
        <v>469</v>
      </c>
      <c r="F320" t="s">
        <v>209</v>
      </c>
      <c r="G320" s="4">
        <v>0.69440000000000002</v>
      </c>
      <c r="H320" s="4">
        <v>0.58779999999999999</v>
      </c>
      <c r="I320" s="4">
        <v>0.62119999999999997</v>
      </c>
      <c r="J320" s="4">
        <v>0.107</v>
      </c>
      <c r="K320" s="4">
        <v>8.6500000000000007E-2</v>
      </c>
      <c r="L320" s="4">
        <v>0.1216</v>
      </c>
      <c r="M320" s="4">
        <f t="shared" si="20"/>
        <v>6.4897196261682248</v>
      </c>
      <c r="N320" s="4">
        <f t="shared" si="21"/>
        <v>6.7953757225433522</v>
      </c>
      <c r="O320" s="4">
        <f t="shared" si="22"/>
        <v>5.1085526315789469</v>
      </c>
      <c r="P320" s="4">
        <f t="shared" si="23"/>
        <v>6.1312159934301746</v>
      </c>
      <c r="Q320" s="4">
        <f t="shared" si="24"/>
        <v>0.89874171821912019</v>
      </c>
      <c r="R320" s="3" t="s">
        <v>477</v>
      </c>
      <c r="S320" s="3" t="s">
        <v>473</v>
      </c>
    </row>
    <row r="321" spans="1:19" x14ac:dyDescent="0.35">
      <c r="A321" s="5" t="s">
        <v>36</v>
      </c>
      <c r="B321" s="5" t="s">
        <v>126</v>
      </c>
      <c r="C321" s="7" t="s">
        <v>468</v>
      </c>
      <c r="D321" s="7" t="s">
        <v>126</v>
      </c>
      <c r="E321" s="5" t="s">
        <v>468</v>
      </c>
      <c r="F321" t="s">
        <v>126</v>
      </c>
      <c r="G321" s="4">
        <v>0.40710000000000002</v>
      </c>
      <c r="H321" s="4">
        <v>0.37569999999999998</v>
      </c>
      <c r="I321" s="4">
        <v>0.33660000000000001</v>
      </c>
      <c r="J321" s="4">
        <v>0.17320000000000002</v>
      </c>
      <c r="K321" s="4">
        <v>0.16820000000000002</v>
      </c>
      <c r="L321" s="4">
        <v>0.12990000000000002</v>
      </c>
      <c r="M321" s="4">
        <f t="shared" si="20"/>
        <v>2.3504618937644342</v>
      </c>
      <c r="N321" s="4">
        <f t="shared" si="21"/>
        <v>2.2336504161712245</v>
      </c>
      <c r="O321" s="4">
        <f t="shared" si="22"/>
        <v>2.5912240184757502</v>
      </c>
      <c r="P321" s="4">
        <f t="shared" si="23"/>
        <v>2.3917787761371363</v>
      </c>
      <c r="Q321" s="4">
        <f t="shared" si="24"/>
        <v>0.18233220736613859</v>
      </c>
      <c r="R321" s="3" t="s">
        <v>478</v>
      </c>
      <c r="S321" s="3" t="s">
        <v>473</v>
      </c>
    </row>
    <row r="322" spans="1:19" x14ac:dyDescent="0.35">
      <c r="A322" s="7" t="s">
        <v>152</v>
      </c>
      <c r="B322" s="6" t="s">
        <v>151</v>
      </c>
      <c r="C322" s="7" t="s">
        <v>152</v>
      </c>
      <c r="D322" s="7" t="s">
        <v>151</v>
      </c>
      <c r="E322" s="5" t="s">
        <v>152</v>
      </c>
      <c r="F322" t="s">
        <v>151</v>
      </c>
      <c r="G322" s="4">
        <v>0.51559999999999995</v>
      </c>
      <c r="H322" s="4">
        <v>0.49890000000000001</v>
      </c>
      <c r="I322" s="4">
        <v>0.31380000000000002</v>
      </c>
      <c r="J322" s="4">
        <v>0.23660000000000003</v>
      </c>
      <c r="K322" s="4">
        <v>0.15920000000000001</v>
      </c>
      <c r="L322" s="4">
        <v>0.13479999999999998</v>
      </c>
      <c r="M322" s="4">
        <f t="shared" ref="M322:M385" si="25">G322/J322</f>
        <v>2.1792054099746401</v>
      </c>
      <c r="N322" s="4">
        <f t="shared" ref="N322:N385" si="26">H322/K322</f>
        <v>3.1337939698492461</v>
      </c>
      <c r="O322" s="4">
        <f t="shared" ref="O322:O385" si="27">I322/L322</f>
        <v>2.3278931750741845</v>
      </c>
      <c r="P322" s="4">
        <f t="shared" ref="P322:P385" si="28">AVERAGE(M322:O322)</f>
        <v>2.5469641849660234</v>
      </c>
      <c r="Q322" s="4">
        <f t="shared" ref="Q322:Q385" si="29">STDEV(M322:O322)</f>
        <v>0.51361844806446055</v>
      </c>
      <c r="R322" s="3" t="s">
        <v>478</v>
      </c>
      <c r="S322" s="3" t="s">
        <v>473</v>
      </c>
    </row>
    <row r="323" spans="1:19" x14ac:dyDescent="0.35">
      <c r="A323" s="9" t="s">
        <v>177</v>
      </c>
      <c r="B323" s="9" t="s">
        <v>161</v>
      </c>
      <c r="C323" s="7" t="s">
        <v>325</v>
      </c>
      <c r="D323" s="7" t="s">
        <v>320</v>
      </c>
      <c r="E323" s="5" t="s">
        <v>432</v>
      </c>
      <c r="F323" t="s">
        <v>320</v>
      </c>
      <c r="G323" s="4">
        <v>2.7715999999999998</v>
      </c>
      <c r="H323" s="4">
        <v>2.6267</v>
      </c>
      <c r="I323" s="4">
        <v>2.4409000000000001</v>
      </c>
      <c r="J323" s="4">
        <v>8.4099999999999994E-2</v>
      </c>
      <c r="K323" s="4">
        <v>8.1299999999999997E-2</v>
      </c>
      <c r="L323" s="4">
        <v>0.11020000000000001</v>
      </c>
      <c r="M323" s="4">
        <f t="shared" si="25"/>
        <v>32.956004756242571</v>
      </c>
      <c r="N323" s="4">
        <f t="shared" si="26"/>
        <v>32.308733087330872</v>
      </c>
      <c r="O323" s="4">
        <f t="shared" si="27"/>
        <v>22.149727767695101</v>
      </c>
      <c r="P323" s="4">
        <f t="shared" si="28"/>
        <v>29.138155203756181</v>
      </c>
      <c r="Q323" s="4">
        <f t="shared" si="29"/>
        <v>6.0608026428157604</v>
      </c>
      <c r="R323" s="3" t="s">
        <v>477</v>
      </c>
      <c r="S323" s="3" t="s">
        <v>473</v>
      </c>
    </row>
    <row r="324" spans="1:19" x14ac:dyDescent="0.35">
      <c r="A324" s="7" t="s">
        <v>116</v>
      </c>
      <c r="B324" s="6" t="s">
        <v>220</v>
      </c>
      <c r="C324" s="7" t="s">
        <v>116</v>
      </c>
      <c r="D324" s="7" t="s">
        <v>220</v>
      </c>
      <c r="E324" s="5" t="s">
        <v>116</v>
      </c>
      <c r="F324" t="s">
        <v>220</v>
      </c>
      <c r="G324" s="4">
        <v>0.378</v>
      </c>
      <c r="H324" s="4">
        <v>0.33879999999999999</v>
      </c>
      <c r="I324" s="4">
        <v>0.30769999999999997</v>
      </c>
      <c r="J324" s="4">
        <v>0.12280000000000001</v>
      </c>
      <c r="K324" s="4">
        <v>0.10959999999999999</v>
      </c>
      <c r="L324" s="4">
        <v>0.1055</v>
      </c>
      <c r="M324" s="4">
        <f t="shared" si="25"/>
        <v>3.0781758957654723</v>
      </c>
      <c r="N324" s="4">
        <f t="shared" si="26"/>
        <v>3.0912408759124088</v>
      </c>
      <c r="O324" s="4">
        <f t="shared" si="27"/>
        <v>2.9165876777251185</v>
      </c>
      <c r="P324" s="4">
        <f t="shared" si="28"/>
        <v>3.0286681498009997</v>
      </c>
      <c r="Q324" s="4">
        <f t="shared" si="29"/>
        <v>9.7284107603062692E-2</v>
      </c>
      <c r="R324" s="3" t="s">
        <v>478</v>
      </c>
      <c r="S324" s="3" t="s">
        <v>473</v>
      </c>
    </row>
    <row r="325" spans="1:19" x14ac:dyDescent="0.35">
      <c r="A325" s="7" t="s">
        <v>116</v>
      </c>
      <c r="B325" s="6" t="s">
        <v>115</v>
      </c>
      <c r="C325" s="7" t="s">
        <v>116</v>
      </c>
      <c r="D325" s="7" t="s">
        <v>115</v>
      </c>
      <c r="E325" s="5" t="s">
        <v>116</v>
      </c>
      <c r="F325" t="s">
        <v>115</v>
      </c>
      <c r="G325" s="4">
        <v>0.57479999999999998</v>
      </c>
      <c r="H325" s="4">
        <v>0.58030000000000004</v>
      </c>
      <c r="I325" s="4">
        <v>0.5615</v>
      </c>
      <c r="J325" s="4">
        <v>9.1899999999999996E-2</v>
      </c>
      <c r="K325" s="4">
        <v>0.12380000000000001</v>
      </c>
      <c r="L325" s="4">
        <v>0.12979999999999997</v>
      </c>
      <c r="M325" s="4">
        <f t="shared" si="25"/>
        <v>6.2546245919477697</v>
      </c>
      <c r="N325" s="4">
        <f t="shared" si="26"/>
        <v>4.6873990306946691</v>
      </c>
      <c r="O325" s="4">
        <f t="shared" si="27"/>
        <v>4.3258859784283521</v>
      </c>
      <c r="P325" s="4">
        <f t="shared" si="28"/>
        <v>5.0893032003569303</v>
      </c>
      <c r="Q325" s="4">
        <f t="shared" si="29"/>
        <v>1.0252577144377562</v>
      </c>
      <c r="R325" s="3" t="s">
        <v>478</v>
      </c>
      <c r="S325" s="3" t="s">
        <v>474</v>
      </c>
    </row>
    <row r="326" spans="1:19" x14ac:dyDescent="0.35">
      <c r="A326" s="7" t="s">
        <v>43</v>
      </c>
      <c r="B326" s="6" t="s">
        <v>42</v>
      </c>
      <c r="C326" s="7" t="s">
        <v>327</v>
      </c>
      <c r="D326" s="7" t="s">
        <v>42</v>
      </c>
      <c r="E326" s="5" t="s">
        <v>43</v>
      </c>
      <c r="F326" t="s">
        <v>42</v>
      </c>
      <c r="G326" s="4">
        <v>1.3181</v>
      </c>
      <c r="H326" s="4">
        <v>1.5208999999999999</v>
      </c>
      <c r="I326" s="4">
        <v>1.5331999999999999</v>
      </c>
      <c r="J326" s="4">
        <v>5.1699999999999996E-2</v>
      </c>
      <c r="K326" s="4">
        <v>6.25E-2</v>
      </c>
      <c r="L326" s="4">
        <v>6.2100000000000002E-2</v>
      </c>
      <c r="M326" s="4">
        <f t="shared" si="25"/>
        <v>25.495164410058031</v>
      </c>
      <c r="N326" s="4">
        <f t="shared" si="26"/>
        <v>24.334399999999999</v>
      </c>
      <c r="O326" s="4">
        <f t="shared" si="27"/>
        <v>24.689210950080511</v>
      </c>
      <c r="P326" s="4">
        <f t="shared" si="28"/>
        <v>24.839591786712845</v>
      </c>
      <c r="Q326" s="4">
        <f t="shared" si="29"/>
        <v>0.59481450968686356</v>
      </c>
      <c r="R326" s="3" t="s">
        <v>478</v>
      </c>
      <c r="S326" s="3" t="s">
        <v>474</v>
      </c>
    </row>
    <row r="327" spans="1:19" x14ac:dyDescent="0.35">
      <c r="A327" s="9" t="s">
        <v>185</v>
      </c>
      <c r="B327" s="9" t="s">
        <v>35</v>
      </c>
      <c r="C327" s="7" t="s">
        <v>328</v>
      </c>
      <c r="D327" s="7" t="s">
        <v>35</v>
      </c>
      <c r="E327" s="5" t="s">
        <v>185</v>
      </c>
      <c r="F327" t="s">
        <v>35</v>
      </c>
      <c r="G327" s="4">
        <v>2.1143999999999998</v>
      </c>
      <c r="H327" s="4">
        <v>1.9433</v>
      </c>
      <c r="I327" s="4">
        <v>2.0539999999999998</v>
      </c>
      <c r="J327" s="4">
        <v>0.10210000000000001</v>
      </c>
      <c r="K327" s="4">
        <v>9.4600000000000004E-2</v>
      </c>
      <c r="L327" s="4">
        <v>0.1138</v>
      </c>
      <c r="M327" s="4">
        <f t="shared" si="25"/>
        <v>20.709108716944169</v>
      </c>
      <c r="N327" s="4">
        <f t="shared" si="26"/>
        <v>20.542283298097249</v>
      </c>
      <c r="O327" s="4">
        <f t="shared" si="27"/>
        <v>18.049209138840069</v>
      </c>
      <c r="P327" s="4">
        <f t="shared" si="28"/>
        <v>19.766867051293829</v>
      </c>
      <c r="Q327" s="4">
        <f t="shared" si="29"/>
        <v>1.4898722120553221</v>
      </c>
      <c r="R327" s="3" t="s">
        <v>477</v>
      </c>
      <c r="S327" s="3" t="s">
        <v>473</v>
      </c>
    </row>
    <row r="328" spans="1:19" x14ac:dyDescent="0.35">
      <c r="A328" s="5" t="s">
        <v>221</v>
      </c>
      <c r="B328" s="5" t="s">
        <v>147</v>
      </c>
      <c r="C328" s="7" t="s">
        <v>329</v>
      </c>
      <c r="D328" s="7" t="s">
        <v>147</v>
      </c>
      <c r="E328" s="5" t="s">
        <v>329</v>
      </c>
      <c r="F328" t="s">
        <v>147</v>
      </c>
      <c r="G328" s="4">
        <v>1.1207</v>
      </c>
      <c r="H328" s="4">
        <v>0.98149999999999993</v>
      </c>
      <c r="I328" s="4">
        <v>1.0185</v>
      </c>
      <c r="J328" s="4">
        <v>0.51359999999999995</v>
      </c>
      <c r="K328" s="4">
        <v>0.50889999999999991</v>
      </c>
      <c r="L328" s="4">
        <v>0.30930000000000002</v>
      </c>
      <c r="M328" s="4">
        <f t="shared" si="25"/>
        <v>2.1820482866043616</v>
      </c>
      <c r="N328" s="4">
        <f t="shared" si="26"/>
        <v>1.9286696797013168</v>
      </c>
      <c r="O328" s="4">
        <f t="shared" si="27"/>
        <v>3.2929194956353052</v>
      </c>
      <c r="P328" s="4">
        <f t="shared" si="28"/>
        <v>2.4678791539803275</v>
      </c>
      <c r="Q328" s="4">
        <f t="shared" si="29"/>
        <v>0.72565064158150849</v>
      </c>
      <c r="R328" s="3" t="s">
        <v>478</v>
      </c>
      <c r="S328" s="3" t="s">
        <v>473</v>
      </c>
    </row>
    <row r="329" spans="1:19" x14ac:dyDescent="0.35">
      <c r="A329" s="5" t="s">
        <v>221</v>
      </c>
      <c r="B329" s="5" t="s">
        <v>221</v>
      </c>
      <c r="C329" s="7" t="s">
        <v>329</v>
      </c>
      <c r="D329" s="7" t="s">
        <v>329</v>
      </c>
      <c r="E329" s="5" t="s">
        <v>329</v>
      </c>
      <c r="F329" t="s">
        <v>329</v>
      </c>
      <c r="G329" s="4">
        <v>1.0252000000000001</v>
      </c>
      <c r="H329" s="4">
        <v>1.0416000000000001</v>
      </c>
      <c r="I329" s="4">
        <v>0.9597</v>
      </c>
      <c r="J329" s="4">
        <v>0.47780000000000006</v>
      </c>
      <c r="K329" s="4">
        <v>0.47459999999999997</v>
      </c>
      <c r="L329" s="4">
        <v>0.43540000000000001</v>
      </c>
      <c r="M329" s="4">
        <f t="shared" si="25"/>
        <v>2.1456676433654249</v>
      </c>
      <c r="N329" s="4">
        <f t="shared" si="26"/>
        <v>2.194690265486726</v>
      </c>
      <c r="O329" s="4">
        <f t="shared" si="27"/>
        <v>2.2041800643086815</v>
      </c>
      <c r="P329" s="4">
        <f t="shared" si="28"/>
        <v>2.1815126577202775</v>
      </c>
      <c r="Q329" s="4">
        <f t="shared" si="29"/>
        <v>3.1403230104481067E-2</v>
      </c>
      <c r="R329" s="3" t="s">
        <v>478</v>
      </c>
      <c r="S329" s="3" t="s">
        <v>474</v>
      </c>
    </row>
    <row r="330" spans="1:19" x14ac:dyDescent="0.35">
      <c r="A330" s="9" t="s">
        <v>155</v>
      </c>
      <c r="B330" s="9" t="s">
        <v>181</v>
      </c>
      <c r="C330" s="7" t="s">
        <v>330</v>
      </c>
      <c r="D330" s="7" t="s">
        <v>315</v>
      </c>
      <c r="E330" s="5" t="s">
        <v>330</v>
      </c>
      <c r="F330" t="s">
        <v>315</v>
      </c>
      <c r="G330" s="4">
        <v>2.9359000000000002</v>
      </c>
      <c r="H330" s="4">
        <v>2.1419999999999999</v>
      </c>
      <c r="I330" s="4">
        <v>2.6871</v>
      </c>
      <c r="J330" s="4">
        <v>0.13129999999999997</v>
      </c>
      <c r="K330" s="4">
        <v>0.16420000000000001</v>
      </c>
      <c r="L330" s="4">
        <v>0.1391</v>
      </c>
      <c r="M330" s="4">
        <f t="shared" si="25"/>
        <v>22.360243716679367</v>
      </c>
      <c r="N330" s="4">
        <f t="shared" si="26"/>
        <v>13.04506699147381</v>
      </c>
      <c r="O330" s="4">
        <f t="shared" si="27"/>
        <v>19.317757009345794</v>
      </c>
      <c r="P330" s="4">
        <f t="shared" si="28"/>
        <v>18.241022572499659</v>
      </c>
      <c r="Q330" s="4">
        <f t="shared" si="29"/>
        <v>4.7500154885084847</v>
      </c>
      <c r="R330" s="3" t="s">
        <v>477</v>
      </c>
      <c r="S330" s="3" t="s">
        <v>473</v>
      </c>
    </row>
    <row r="331" spans="1:19" x14ac:dyDescent="0.35">
      <c r="A331" s="7" t="s">
        <v>155</v>
      </c>
      <c r="B331" s="6" t="s">
        <v>24</v>
      </c>
      <c r="C331" s="7" t="s">
        <v>330</v>
      </c>
      <c r="D331" s="7" t="s">
        <v>24</v>
      </c>
      <c r="E331" s="5" t="s">
        <v>330</v>
      </c>
      <c r="F331" t="s">
        <v>24</v>
      </c>
      <c r="G331" s="4">
        <v>0.92859999999999998</v>
      </c>
      <c r="H331" s="4">
        <v>0.96289999999999998</v>
      </c>
      <c r="I331" s="4">
        <v>0.90900000000000003</v>
      </c>
      <c r="J331" s="4">
        <v>0.3664</v>
      </c>
      <c r="K331" s="4">
        <v>0.39490000000000003</v>
      </c>
      <c r="L331" s="4">
        <v>0.3695</v>
      </c>
      <c r="M331" s="4">
        <f t="shared" si="25"/>
        <v>2.5343886462882095</v>
      </c>
      <c r="N331" s="4">
        <f t="shared" si="26"/>
        <v>2.4383388199544185</v>
      </c>
      <c r="O331" s="4">
        <f t="shared" si="27"/>
        <v>2.4600811907983764</v>
      </c>
      <c r="P331" s="4">
        <f t="shared" si="28"/>
        <v>2.4776028856803349</v>
      </c>
      <c r="Q331" s="4">
        <f t="shared" si="29"/>
        <v>5.0365162844372771E-2</v>
      </c>
      <c r="R331" s="3" t="s">
        <v>478</v>
      </c>
      <c r="S331" s="3" t="s">
        <v>474</v>
      </c>
    </row>
    <row r="332" spans="1:19" x14ac:dyDescent="0.35">
      <c r="A332" s="5" t="s">
        <v>155</v>
      </c>
      <c r="B332" s="5" t="s">
        <v>39</v>
      </c>
      <c r="C332" s="7" t="s">
        <v>330</v>
      </c>
      <c r="D332" s="7" t="s">
        <v>39</v>
      </c>
      <c r="E332" s="5" t="s">
        <v>330</v>
      </c>
      <c r="F332" t="s">
        <v>457</v>
      </c>
      <c r="G332" s="4">
        <v>0.1933</v>
      </c>
      <c r="H332" s="4">
        <v>0.20580000000000001</v>
      </c>
      <c r="I332" s="4">
        <v>0.20100000000000001</v>
      </c>
      <c r="J332" s="4">
        <v>8.0599999999999991E-2</v>
      </c>
      <c r="K332" s="4">
        <v>7.959999999999999E-2</v>
      </c>
      <c r="L332" s="4">
        <v>8.1000000000000003E-2</v>
      </c>
      <c r="M332" s="4">
        <f t="shared" si="25"/>
        <v>2.3982630272952856</v>
      </c>
      <c r="N332" s="4">
        <f t="shared" si="26"/>
        <v>2.5854271356783922</v>
      </c>
      <c r="O332" s="4">
        <f t="shared" si="27"/>
        <v>2.4814814814814814</v>
      </c>
      <c r="P332" s="4">
        <f t="shared" si="28"/>
        <v>2.4883905481517199</v>
      </c>
      <c r="Q332" s="4">
        <f t="shared" si="29"/>
        <v>9.3773142575052731E-2</v>
      </c>
      <c r="R332" s="3" t="s">
        <v>478</v>
      </c>
      <c r="S332" s="3" t="s">
        <v>474</v>
      </c>
    </row>
    <row r="333" spans="1:19" x14ac:dyDescent="0.35">
      <c r="A333" s="9" t="s">
        <v>112</v>
      </c>
      <c r="B333" s="9" t="s">
        <v>175</v>
      </c>
      <c r="C333" s="7" t="s">
        <v>331</v>
      </c>
      <c r="D333" s="7" t="s">
        <v>175</v>
      </c>
      <c r="E333" s="5" t="s">
        <v>427</v>
      </c>
      <c r="F333" t="s">
        <v>175</v>
      </c>
      <c r="G333" s="4">
        <v>1.9967999999999999</v>
      </c>
      <c r="H333" s="4">
        <v>1.9528000000000001</v>
      </c>
      <c r="I333" s="4">
        <v>1.9356</v>
      </c>
      <c r="J333" s="4">
        <v>0.1014</v>
      </c>
      <c r="K333" s="4">
        <v>8.8099999999999998E-2</v>
      </c>
      <c r="L333" s="4">
        <v>0.10049999999999999</v>
      </c>
      <c r="M333" s="4">
        <f t="shared" si="25"/>
        <v>19.69230769230769</v>
      </c>
      <c r="N333" s="4">
        <f t="shared" si="26"/>
        <v>22.165720771850172</v>
      </c>
      <c r="O333" s="4">
        <f t="shared" si="27"/>
        <v>19.259701492537314</v>
      </c>
      <c r="P333" s="4">
        <f t="shared" si="28"/>
        <v>20.372576652231725</v>
      </c>
      <c r="Q333" s="4">
        <f t="shared" si="29"/>
        <v>1.5679003177216344</v>
      </c>
      <c r="R333" s="3" t="s">
        <v>477</v>
      </c>
      <c r="S333" s="3" t="s">
        <v>473</v>
      </c>
    </row>
    <row r="334" spans="1:19" x14ac:dyDescent="0.35">
      <c r="A334" s="7" t="s">
        <v>112</v>
      </c>
      <c r="B334" s="6" t="s">
        <v>161</v>
      </c>
      <c r="C334" s="7" t="s">
        <v>331</v>
      </c>
      <c r="D334" s="7" t="s">
        <v>320</v>
      </c>
      <c r="E334" s="5" t="s">
        <v>427</v>
      </c>
      <c r="F334" t="s">
        <v>320</v>
      </c>
      <c r="G334" s="4">
        <v>0.16849999999999998</v>
      </c>
      <c r="H334" s="4">
        <v>0.16999999999999998</v>
      </c>
      <c r="I334" s="4">
        <v>0.1628</v>
      </c>
      <c r="J334" s="4">
        <v>7.8200000000000006E-2</v>
      </c>
      <c r="K334" s="4">
        <v>8.4699999999999984E-2</v>
      </c>
      <c r="L334" s="4">
        <v>7.22E-2</v>
      </c>
      <c r="M334" s="4">
        <f t="shared" si="25"/>
        <v>2.1547314578005112</v>
      </c>
      <c r="N334" s="4">
        <f t="shared" si="26"/>
        <v>2.0070838252656436</v>
      </c>
      <c r="O334" s="4">
        <f t="shared" si="27"/>
        <v>2.2548476454293627</v>
      </c>
      <c r="P334" s="4">
        <f t="shared" si="28"/>
        <v>2.1388876428318393</v>
      </c>
      <c r="Q334" s="4">
        <f t="shared" si="29"/>
        <v>0.12463947007309151</v>
      </c>
      <c r="R334" s="3" t="s">
        <v>478</v>
      </c>
      <c r="S334" s="3" t="s">
        <v>474</v>
      </c>
    </row>
    <row r="335" spans="1:19" x14ac:dyDescent="0.35">
      <c r="A335" s="7" t="s">
        <v>112</v>
      </c>
      <c r="B335" s="6" t="s">
        <v>76</v>
      </c>
      <c r="C335" s="7" t="s">
        <v>331</v>
      </c>
      <c r="D335" s="7" t="s">
        <v>332</v>
      </c>
      <c r="E335" s="5" t="s">
        <v>427</v>
      </c>
      <c r="F335" t="s">
        <v>419</v>
      </c>
      <c r="G335" s="4">
        <v>0.73270000000000002</v>
      </c>
      <c r="H335" s="4">
        <v>0.77849999999999997</v>
      </c>
      <c r="I335" s="4">
        <v>0.77259999999999995</v>
      </c>
      <c r="J335" s="4">
        <v>0.12780000000000002</v>
      </c>
      <c r="K335" s="4">
        <v>0.15460000000000002</v>
      </c>
      <c r="L335" s="4">
        <v>0.13890000000000002</v>
      </c>
      <c r="M335" s="4">
        <f t="shared" si="25"/>
        <v>5.7331768388106408</v>
      </c>
      <c r="N335" s="4">
        <f t="shared" si="26"/>
        <v>5.0355756791720561</v>
      </c>
      <c r="O335" s="4">
        <f t="shared" si="27"/>
        <v>5.5622750179985587</v>
      </c>
      <c r="P335" s="4">
        <f t="shared" si="28"/>
        <v>5.4436758453270855</v>
      </c>
      <c r="Q335" s="4">
        <f t="shared" si="29"/>
        <v>0.36360853579233127</v>
      </c>
      <c r="R335" s="3" t="s">
        <v>478</v>
      </c>
      <c r="S335" s="3" t="s">
        <v>473</v>
      </c>
    </row>
    <row r="336" spans="1:19" x14ac:dyDescent="0.35">
      <c r="A336" s="7" t="s">
        <v>112</v>
      </c>
      <c r="B336" s="6" t="s">
        <v>180</v>
      </c>
      <c r="C336" s="7" t="s">
        <v>331</v>
      </c>
      <c r="D336" s="7" t="s">
        <v>333</v>
      </c>
      <c r="E336" s="5" t="s">
        <v>427</v>
      </c>
      <c r="F336" t="s">
        <v>180</v>
      </c>
      <c r="G336" s="4">
        <v>2.6465000000000001</v>
      </c>
      <c r="H336" s="4">
        <v>2.5638999999999998</v>
      </c>
      <c r="I336" s="4">
        <v>2.5146999999999999</v>
      </c>
      <c r="J336" s="4">
        <v>8.4000000000000005E-2</v>
      </c>
      <c r="K336" s="4">
        <v>9.2100000000000001E-2</v>
      </c>
      <c r="L336" s="4">
        <v>8.0299999999999996E-2</v>
      </c>
      <c r="M336" s="4">
        <f t="shared" si="25"/>
        <v>31.50595238095238</v>
      </c>
      <c r="N336" s="4">
        <f t="shared" si="26"/>
        <v>27.838219326818674</v>
      </c>
      <c r="O336" s="4">
        <f t="shared" si="27"/>
        <v>31.316313823163139</v>
      </c>
      <c r="P336" s="4">
        <f t="shared" si="28"/>
        <v>30.220161843644732</v>
      </c>
      <c r="Q336" s="4">
        <f t="shared" si="29"/>
        <v>2.0650008016337025</v>
      </c>
      <c r="R336" s="3" t="s">
        <v>477</v>
      </c>
      <c r="S336" s="3" t="s">
        <v>473</v>
      </c>
    </row>
    <row r="337" spans="1:19" x14ac:dyDescent="0.35">
      <c r="A337" s="9" t="s">
        <v>76</v>
      </c>
      <c r="B337" s="9" t="s">
        <v>180</v>
      </c>
      <c r="C337" s="7" t="s">
        <v>332</v>
      </c>
      <c r="D337" s="7" t="s">
        <v>333</v>
      </c>
      <c r="E337" s="5" t="s">
        <v>419</v>
      </c>
      <c r="F337" t="s">
        <v>180</v>
      </c>
      <c r="G337" s="4">
        <v>1.0029999999999999</v>
      </c>
      <c r="H337" s="4">
        <v>0.98480000000000001</v>
      </c>
      <c r="I337" s="4">
        <v>0.99980000000000002</v>
      </c>
      <c r="J337" s="4">
        <v>6.25E-2</v>
      </c>
      <c r="K337" s="4">
        <v>7.1099999999999997E-2</v>
      </c>
      <c r="L337" s="4">
        <v>7.1499999999999994E-2</v>
      </c>
      <c r="M337" s="4">
        <f t="shared" si="25"/>
        <v>16.047999999999998</v>
      </c>
      <c r="N337" s="4">
        <f t="shared" si="26"/>
        <v>13.850914205344585</v>
      </c>
      <c r="O337" s="4">
        <f t="shared" si="27"/>
        <v>13.983216783216784</v>
      </c>
      <c r="P337" s="4">
        <f t="shared" si="28"/>
        <v>14.627376996187122</v>
      </c>
      <c r="Q337" s="4">
        <f t="shared" si="29"/>
        <v>1.2320727585048075</v>
      </c>
      <c r="R337" s="3" t="s">
        <v>477</v>
      </c>
      <c r="S337" s="3" t="s">
        <v>473</v>
      </c>
    </row>
    <row r="338" spans="1:19" x14ac:dyDescent="0.35">
      <c r="A338" s="5" t="s">
        <v>180</v>
      </c>
      <c r="B338" s="5" t="s">
        <v>143</v>
      </c>
      <c r="C338" s="7" t="s">
        <v>333</v>
      </c>
      <c r="D338" s="7" t="s">
        <v>260</v>
      </c>
      <c r="E338" s="5" t="s">
        <v>180</v>
      </c>
      <c r="F338" t="s">
        <v>260</v>
      </c>
      <c r="G338" s="4">
        <v>2.3196000000000003</v>
      </c>
      <c r="H338" s="4">
        <v>2.5244999999999997</v>
      </c>
      <c r="I338" s="4">
        <v>2.7290999999999999</v>
      </c>
      <c r="J338" s="4">
        <v>1.1165</v>
      </c>
      <c r="K338" s="4">
        <v>1.1657999999999999</v>
      </c>
      <c r="L338" s="4">
        <v>1.0305</v>
      </c>
      <c r="M338" s="4">
        <f t="shared" si="25"/>
        <v>2.0775638154948504</v>
      </c>
      <c r="N338" s="4">
        <f t="shared" si="26"/>
        <v>2.1654657745753987</v>
      </c>
      <c r="O338" s="4">
        <f t="shared" si="27"/>
        <v>2.6483260553129546</v>
      </c>
      <c r="P338" s="4">
        <f t="shared" si="28"/>
        <v>2.2971185484610679</v>
      </c>
      <c r="Q338" s="4">
        <f t="shared" si="29"/>
        <v>0.30731372122700235</v>
      </c>
      <c r="R338" s="3" t="s">
        <v>478</v>
      </c>
      <c r="S338" s="3" t="s">
        <v>474</v>
      </c>
    </row>
    <row r="339" spans="1:19" x14ac:dyDescent="0.35">
      <c r="A339" s="9" t="s">
        <v>180</v>
      </c>
      <c r="B339" s="9" t="s">
        <v>112</v>
      </c>
      <c r="C339" s="7" t="s">
        <v>333</v>
      </c>
      <c r="D339" s="7" t="s">
        <v>331</v>
      </c>
      <c r="E339" s="5" t="s">
        <v>180</v>
      </c>
      <c r="F339" t="s">
        <v>427</v>
      </c>
      <c r="G339" s="4">
        <v>1.353</v>
      </c>
      <c r="H339" s="4">
        <v>1.4073</v>
      </c>
      <c r="I339" s="4">
        <v>1.3565</v>
      </c>
      <c r="J339" s="4">
        <v>9.0899999999999995E-2</v>
      </c>
      <c r="K339" s="4">
        <v>9.6800000000000011E-2</v>
      </c>
      <c r="L339" s="4">
        <v>8.9599999999999999E-2</v>
      </c>
      <c r="M339" s="4">
        <f t="shared" si="25"/>
        <v>14.884488448844886</v>
      </c>
      <c r="N339" s="4">
        <f t="shared" si="26"/>
        <v>14.538223140495866</v>
      </c>
      <c r="O339" s="4">
        <f t="shared" si="27"/>
        <v>15.139508928571429</v>
      </c>
      <c r="P339" s="4">
        <f t="shared" si="28"/>
        <v>14.854073505970726</v>
      </c>
      <c r="Q339" s="4">
        <f t="shared" si="29"/>
        <v>0.3017945514715954</v>
      </c>
      <c r="R339" s="3" t="s">
        <v>477</v>
      </c>
      <c r="S339" s="3" t="s">
        <v>473</v>
      </c>
    </row>
    <row r="340" spans="1:19" x14ac:dyDescent="0.35">
      <c r="A340" s="7" t="s">
        <v>180</v>
      </c>
      <c r="B340" s="6" t="s">
        <v>76</v>
      </c>
      <c r="C340" s="7" t="s">
        <v>333</v>
      </c>
      <c r="D340" s="7" t="s">
        <v>332</v>
      </c>
      <c r="E340" s="5" t="s">
        <v>180</v>
      </c>
      <c r="F340" t="s">
        <v>419</v>
      </c>
      <c r="G340" s="4">
        <v>1.8099000000000001</v>
      </c>
      <c r="H340" s="4">
        <v>1.7904</v>
      </c>
      <c r="I340" s="4">
        <v>2.0470000000000002</v>
      </c>
      <c r="J340" s="4">
        <v>7.7499999999999999E-2</v>
      </c>
      <c r="K340" s="4">
        <v>9.0899999999999995E-2</v>
      </c>
      <c r="L340" s="4">
        <v>8.5500000000000007E-2</v>
      </c>
      <c r="M340" s="4">
        <f t="shared" si="25"/>
        <v>23.353548387096776</v>
      </c>
      <c r="N340" s="4">
        <f t="shared" si="26"/>
        <v>19.696369636963698</v>
      </c>
      <c r="O340" s="4">
        <f t="shared" si="27"/>
        <v>23.941520467836256</v>
      </c>
      <c r="P340" s="4">
        <f t="shared" si="28"/>
        <v>22.33047949729891</v>
      </c>
      <c r="Q340" s="4">
        <f t="shared" si="29"/>
        <v>2.3000714900125754</v>
      </c>
      <c r="R340" s="3" t="s">
        <v>477</v>
      </c>
      <c r="S340" s="3" t="s">
        <v>473</v>
      </c>
    </row>
    <row r="341" spans="1:19" x14ac:dyDescent="0.35">
      <c r="A341" s="7" t="s">
        <v>38</v>
      </c>
      <c r="B341" s="6" t="s">
        <v>37</v>
      </c>
      <c r="C341" s="7" t="s">
        <v>334</v>
      </c>
      <c r="D341" s="7" t="s">
        <v>37</v>
      </c>
      <c r="E341" s="5" t="s">
        <v>334</v>
      </c>
      <c r="F341" t="s">
        <v>37</v>
      </c>
      <c r="G341" s="4">
        <v>3.7479</v>
      </c>
      <c r="H341" s="4">
        <v>3.7482000000000002</v>
      </c>
      <c r="I341" s="4">
        <v>3.7469999999999999</v>
      </c>
      <c r="J341" s="4">
        <v>0.12659999999999999</v>
      </c>
      <c r="K341" s="4">
        <v>0.13600000000000001</v>
      </c>
      <c r="L341" s="4">
        <v>0.12299999999999998</v>
      </c>
      <c r="M341" s="4">
        <f t="shared" si="25"/>
        <v>29.604265402843605</v>
      </c>
      <c r="N341" s="4">
        <f t="shared" si="26"/>
        <v>27.560294117647057</v>
      </c>
      <c r="O341" s="4">
        <f t="shared" si="27"/>
        <v>30.463414634146343</v>
      </c>
      <c r="P341" s="4">
        <f t="shared" si="28"/>
        <v>29.209324718212333</v>
      </c>
      <c r="Q341" s="4">
        <f t="shared" si="29"/>
        <v>1.4913117687500934</v>
      </c>
      <c r="R341" s="3" t="s">
        <v>477</v>
      </c>
      <c r="S341" s="3" t="s">
        <v>474</v>
      </c>
    </row>
    <row r="342" spans="1:19" x14ac:dyDescent="0.35">
      <c r="A342" s="5" t="s">
        <v>94</v>
      </c>
      <c r="B342" s="5" t="s">
        <v>90</v>
      </c>
      <c r="C342" s="7" t="s">
        <v>335</v>
      </c>
      <c r="D342" s="7" t="s">
        <v>341</v>
      </c>
      <c r="E342" s="5" t="s">
        <v>335</v>
      </c>
      <c r="F342" t="s">
        <v>458</v>
      </c>
      <c r="G342" s="4">
        <v>0.64070000000000005</v>
      </c>
      <c r="H342" s="4">
        <v>0.61040000000000005</v>
      </c>
      <c r="I342" s="4">
        <v>0.56379999999999997</v>
      </c>
      <c r="J342" s="4">
        <v>0.2354</v>
      </c>
      <c r="K342" s="4">
        <v>0.30549999999999999</v>
      </c>
      <c r="L342" s="4">
        <v>0.29849999999999999</v>
      </c>
      <c r="M342" s="4">
        <f t="shared" si="25"/>
        <v>2.7217502124044182</v>
      </c>
      <c r="N342" s="4">
        <f t="shared" si="26"/>
        <v>1.9980360065466451</v>
      </c>
      <c r="O342" s="4">
        <f t="shared" si="27"/>
        <v>1.8887772194304857</v>
      </c>
      <c r="P342" s="4">
        <f t="shared" si="28"/>
        <v>2.2028544794605165</v>
      </c>
      <c r="Q342" s="4">
        <f t="shared" si="29"/>
        <v>0.45268527355223948</v>
      </c>
      <c r="R342" s="3" t="s">
        <v>478</v>
      </c>
      <c r="S342" s="3" t="s">
        <v>474</v>
      </c>
    </row>
    <row r="343" spans="1:19" x14ac:dyDescent="0.35">
      <c r="A343" s="5" t="s">
        <v>94</v>
      </c>
      <c r="B343" s="5" t="s">
        <v>53</v>
      </c>
      <c r="C343" s="7" t="s">
        <v>335</v>
      </c>
      <c r="D343" s="7" t="s">
        <v>348</v>
      </c>
      <c r="E343" s="5" t="s">
        <v>335</v>
      </c>
      <c r="F343" t="s">
        <v>442</v>
      </c>
      <c r="G343" s="4">
        <v>0.1457</v>
      </c>
      <c r="H343" s="4">
        <v>0.14829999999999999</v>
      </c>
      <c r="I343" s="4">
        <v>0.1406</v>
      </c>
      <c r="J343" s="4">
        <v>6.0499999999999998E-2</v>
      </c>
      <c r="K343" s="4">
        <v>6.2100000000000002E-2</v>
      </c>
      <c r="L343" s="4">
        <v>6.1100000000000002E-2</v>
      </c>
      <c r="M343" s="4">
        <f t="shared" si="25"/>
        <v>2.4082644628099175</v>
      </c>
      <c r="N343" s="4">
        <f t="shared" si="26"/>
        <v>2.3880837359098224</v>
      </c>
      <c r="O343" s="4">
        <f t="shared" si="27"/>
        <v>2.3011456628477904</v>
      </c>
      <c r="P343" s="4">
        <f t="shared" si="28"/>
        <v>2.3658312871891769</v>
      </c>
      <c r="Q343" s="4">
        <f t="shared" si="29"/>
        <v>5.6920891875305933E-2</v>
      </c>
      <c r="R343" s="3" t="s">
        <v>478</v>
      </c>
      <c r="S343" s="3" t="s">
        <v>474</v>
      </c>
    </row>
    <row r="344" spans="1:19" x14ac:dyDescent="0.35">
      <c r="A344" s="5" t="s">
        <v>103</v>
      </c>
      <c r="B344" s="5" t="s">
        <v>99</v>
      </c>
      <c r="C344" s="7" t="s">
        <v>103</v>
      </c>
      <c r="D344" s="7" t="s">
        <v>271</v>
      </c>
      <c r="E344" s="5" t="s">
        <v>103</v>
      </c>
      <c r="F344" t="s">
        <v>99</v>
      </c>
      <c r="G344" s="4">
        <v>0.26190000000000002</v>
      </c>
      <c r="H344" s="4">
        <v>0.27969999999999995</v>
      </c>
      <c r="I344" s="4">
        <v>0.28369999999999995</v>
      </c>
      <c r="J344" s="4">
        <v>0.1087</v>
      </c>
      <c r="K344" s="4">
        <v>0.12859999999999999</v>
      </c>
      <c r="L344" s="4">
        <v>0.13009999999999999</v>
      </c>
      <c r="M344" s="4">
        <f t="shared" si="25"/>
        <v>2.409383624655014</v>
      </c>
      <c r="N344" s="4">
        <f t="shared" si="26"/>
        <v>2.174961119751166</v>
      </c>
      <c r="O344" s="4">
        <f t="shared" si="27"/>
        <v>2.1806302843966177</v>
      </c>
      <c r="P344" s="4">
        <f t="shared" si="28"/>
        <v>2.2549916762675992</v>
      </c>
      <c r="Q344" s="4">
        <f t="shared" si="29"/>
        <v>0.13373739249772637</v>
      </c>
      <c r="R344" s="3" t="s">
        <v>478</v>
      </c>
      <c r="S344" s="3" t="s">
        <v>474</v>
      </c>
    </row>
    <row r="345" spans="1:19" x14ac:dyDescent="0.35">
      <c r="A345" s="5" t="s">
        <v>103</v>
      </c>
      <c r="B345" s="5" t="s">
        <v>60</v>
      </c>
      <c r="C345" s="7" t="s">
        <v>103</v>
      </c>
      <c r="D345" s="7" t="s">
        <v>60</v>
      </c>
      <c r="E345" s="5" t="s">
        <v>103</v>
      </c>
      <c r="F345" t="s">
        <v>60</v>
      </c>
      <c r="G345" s="4">
        <v>0.16980000000000001</v>
      </c>
      <c r="H345" s="4">
        <v>0.16739999999999999</v>
      </c>
      <c r="I345" s="4">
        <v>0.17299999999999999</v>
      </c>
      <c r="J345" s="4">
        <v>6.5299999999999997E-2</v>
      </c>
      <c r="K345" s="4">
        <v>7.2599999999999998E-2</v>
      </c>
      <c r="L345" s="4">
        <v>7.2700000000000001E-2</v>
      </c>
      <c r="M345" s="4">
        <f t="shared" si="25"/>
        <v>2.6003062787136297</v>
      </c>
      <c r="N345" s="4">
        <f t="shared" si="26"/>
        <v>2.3057851239669422</v>
      </c>
      <c r="O345" s="4">
        <f t="shared" si="27"/>
        <v>2.3796423658872077</v>
      </c>
      <c r="P345" s="4">
        <f t="shared" si="28"/>
        <v>2.4285779228559261</v>
      </c>
      <c r="Q345" s="4">
        <f t="shared" si="29"/>
        <v>0.15323737860003223</v>
      </c>
      <c r="R345" s="3" t="s">
        <v>478</v>
      </c>
      <c r="S345" s="3" t="s">
        <v>474</v>
      </c>
    </row>
    <row r="346" spans="1:19" x14ac:dyDescent="0.35">
      <c r="A346" s="7" t="s">
        <v>103</v>
      </c>
      <c r="B346" s="6" t="s">
        <v>90</v>
      </c>
      <c r="C346" s="7" t="s">
        <v>103</v>
      </c>
      <c r="D346" s="7" t="s">
        <v>341</v>
      </c>
      <c r="E346" s="5" t="s">
        <v>103</v>
      </c>
      <c r="F346" t="s">
        <v>458</v>
      </c>
      <c r="G346" s="4">
        <v>0.77469999999999994</v>
      </c>
      <c r="H346" s="4">
        <v>0.64259999999999995</v>
      </c>
      <c r="I346" s="4">
        <v>0.55869999999999997</v>
      </c>
      <c r="J346" s="4">
        <v>0.21650000000000003</v>
      </c>
      <c r="K346" s="4">
        <v>0.23899999999999999</v>
      </c>
      <c r="L346" s="4">
        <v>0.20550000000000002</v>
      </c>
      <c r="M346" s="4">
        <f t="shared" si="25"/>
        <v>3.5782909930715929</v>
      </c>
      <c r="N346" s="4">
        <f t="shared" si="26"/>
        <v>2.6887029288702928</v>
      </c>
      <c r="O346" s="4">
        <f t="shared" si="27"/>
        <v>2.7187347931873478</v>
      </c>
      <c r="P346" s="4">
        <f t="shared" si="28"/>
        <v>2.995242905043078</v>
      </c>
      <c r="Q346" s="4">
        <f t="shared" si="29"/>
        <v>0.50515768125791172</v>
      </c>
      <c r="R346" s="3" t="s">
        <v>478</v>
      </c>
      <c r="S346" s="3" t="s">
        <v>474</v>
      </c>
    </row>
    <row r="347" spans="1:19" x14ac:dyDescent="0.35">
      <c r="A347" s="7" t="s">
        <v>103</v>
      </c>
      <c r="B347" s="6" t="s">
        <v>47</v>
      </c>
      <c r="C347" s="7" t="s">
        <v>103</v>
      </c>
      <c r="D347" s="7" t="s">
        <v>373</v>
      </c>
      <c r="E347" s="5" t="s">
        <v>103</v>
      </c>
      <c r="F347" t="s">
        <v>408</v>
      </c>
      <c r="G347" s="4">
        <v>0.72360000000000002</v>
      </c>
      <c r="H347" s="4">
        <v>0.72130000000000005</v>
      </c>
      <c r="I347" s="4">
        <v>0.66159999999999997</v>
      </c>
      <c r="J347" s="4">
        <v>8.6300000000000002E-2</v>
      </c>
      <c r="K347" s="4">
        <v>0.15060000000000001</v>
      </c>
      <c r="L347" s="4">
        <v>0.10099999999999999</v>
      </c>
      <c r="M347" s="4">
        <f t="shared" si="25"/>
        <v>8.3847045191193512</v>
      </c>
      <c r="N347" s="4">
        <f t="shared" si="26"/>
        <v>4.789508632138114</v>
      </c>
      <c r="O347" s="4">
        <f t="shared" si="27"/>
        <v>6.550495049504951</v>
      </c>
      <c r="P347" s="4">
        <f t="shared" si="28"/>
        <v>6.5749027335874715</v>
      </c>
      <c r="Q347" s="4">
        <f t="shared" si="29"/>
        <v>1.7977222165071578</v>
      </c>
      <c r="R347" s="3" t="s">
        <v>478</v>
      </c>
      <c r="S347" s="3" t="s">
        <v>474</v>
      </c>
    </row>
    <row r="348" spans="1:19" x14ac:dyDescent="0.35">
      <c r="A348" s="9" t="s">
        <v>75</v>
      </c>
      <c r="B348" s="9" t="s">
        <v>17</v>
      </c>
      <c r="C348" s="7" t="s">
        <v>75</v>
      </c>
      <c r="D348" s="7" t="s">
        <v>17</v>
      </c>
      <c r="E348" s="5" t="s">
        <v>75</v>
      </c>
      <c r="F348" t="s">
        <v>456</v>
      </c>
      <c r="G348" s="4">
        <v>0.73939999999999995</v>
      </c>
      <c r="H348" s="4">
        <v>0.73199999999999998</v>
      </c>
      <c r="I348" s="4">
        <v>0.75249999999999995</v>
      </c>
      <c r="J348" s="4">
        <v>9.7499999999999989E-2</v>
      </c>
      <c r="K348" s="4">
        <v>8.320000000000001E-2</v>
      </c>
      <c r="L348" s="4">
        <v>0.10060000000000001</v>
      </c>
      <c r="M348" s="4">
        <f t="shared" si="25"/>
        <v>7.5835897435897435</v>
      </c>
      <c r="N348" s="4">
        <f t="shared" si="26"/>
        <v>8.7980769230769216</v>
      </c>
      <c r="O348" s="4">
        <f t="shared" si="27"/>
        <v>7.4801192842942337</v>
      </c>
      <c r="P348" s="4">
        <f t="shared" si="28"/>
        <v>7.9539286503202993</v>
      </c>
      <c r="Q348" s="4">
        <f t="shared" si="29"/>
        <v>0.73288216227794567</v>
      </c>
      <c r="R348" s="3" t="s">
        <v>477</v>
      </c>
      <c r="S348" s="3" t="s">
        <v>474</v>
      </c>
    </row>
    <row r="349" spans="1:19" x14ac:dyDescent="0.35">
      <c r="A349" s="5" t="s">
        <v>75</v>
      </c>
      <c r="B349" s="5" t="s">
        <v>140</v>
      </c>
      <c r="C349" s="7" t="s">
        <v>75</v>
      </c>
      <c r="D349" s="7" t="s">
        <v>256</v>
      </c>
      <c r="E349" s="5" t="s">
        <v>75</v>
      </c>
      <c r="F349" t="s">
        <v>256</v>
      </c>
      <c r="G349" s="4">
        <v>0.37019999999999997</v>
      </c>
      <c r="H349" s="4">
        <v>0.37380000000000002</v>
      </c>
      <c r="I349" s="4">
        <v>0.36649999999999999</v>
      </c>
      <c r="J349" s="4">
        <v>0.1552</v>
      </c>
      <c r="K349" s="4">
        <v>0.14229999999999998</v>
      </c>
      <c r="L349" s="4">
        <v>0.1537</v>
      </c>
      <c r="M349" s="4">
        <f t="shared" si="25"/>
        <v>2.3853092783505154</v>
      </c>
      <c r="N349" s="4">
        <f t="shared" si="26"/>
        <v>2.6268446943078008</v>
      </c>
      <c r="O349" s="4">
        <f t="shared" si="27"/>
        <v>2.3845152895250488</v>
      </c>
      <c r="P349" s="4">
        <f t="shared" si="28"/>
        <v>2.4655564207277885</v>
      </c>
      <c r="Q349" s="4">
        <f t="shared" si="29"/>
        <v>0.13968030641568427</v>
      </c>
      <c r="R349" s="3" t="s">
        <v>478</v>
      </c>
      <c r="S349" s="3" t="s">
        <v>474</v>
      </c>
    </row>
    <row r="350" spans="1:19" x14ac:dyDescent="0.35">
      <c r="A350" s="7" t="s">
        <v>75</v>
      </c>
      <c r="B350" s="6" t="s">
        <v>2</v>
      </c>
      <c r="C350" s="7" t="s">
        <v>75</v>
      </c>
      <c r="D350" s="7" t="s">
        <v>2</v>
      </c>
      <c r="E350" s="5" t="s">
        <v>75</v>
      </c>
      <c r="F350" t="s">
        <v>434</v>
      </c>
      <c r="G350" s="4">
        <v>1.0205</v>
      </c>
      <c r="H350" s="4">
        <v>1.0201</v>
      </c>
      <c r="I350" s="4">
        <v>1.0355000000000001</v>
      </c>
      <c r="J350" s="4">
        <v>0.15529999999999999</v>
      </c>
      <c r="K350" s="4">
        <v>0.16759999999999997</v>
      </c>
      <c r="L350" s="4">
        <v>0.15949999999999998</v>
      </c>
      <c r="M350" s="4">
        <f t="shared" si="25"/>
        <v>6.5711526078557627</v>
      </c>
      <c r="N350" s="4">
        <f t="shared" si="26"/>
        <v>6.0865155131264927</v>
      </c>
      <c r="O350" s="4">
        <f t="shared" si="27"/>
        <v>6.4921630094043898</v>
      </c>
      <c r="P350" s="4">
        <f t="shared" si="28"/>
        <v>6.3832770434622148</v>
      </c>
      <c r="Q350" s="4">
        <f t="shared" si="29"/>
        <v>0.26001998688807976</v>
      </c>
      <c r="R350" s="3" t="s">
        <v>478</v>
      </c>
      <c r="S350" s="3" t="s">
        <v>474</v>
      </c>
    </row>
    <row r="351" spans="1:19" x14ac:dyDescent="0.35">
      <c r="A351" s="7" t="s">
        <v>75</v>
      </c>
      <c r="B351" s="6" t="s">
        <v>11</v>
      </c>
      <c r="C351" s="7" t="s">
        <v>75</v>
      </c>
      <c r="D351" s="7" t="s">
        <v>301</v>
      </c>
      <c r="E351" s="5" t="s">
        <v>75</v>
      </c>
      <c r="F351" t="s">
        <v>301</v>
      </c>
      <c r="G351" s="4">
        <v>0.55020000000000002</v>
      </c>
      <c r="H351" s="4">
        <v>0.42270000000000002</v>
      </c>
      <c r="I351" s="4">
        <v>0.3695</v>
      </c>
      <c r="J351" s="4">
        <v>0.12590000000000001</v>
      </c>
      <c r="K351" s="4">
        <v>8.5699999999999985E-2</v>
      </c>
      <c r="L351" s="4">
        <v>7.9000000000000001E-2</v>
      </c>
      <c r="M351" s="4">
        <f t="shared" si="25"/>
        <v>4.370135027799841</v>
      </c>
      <c r="N351" s="4">
        <f t="shared" si="26"/>
        <v>4.9323220536756134</v>
      </c>
      <c r="O351" s="4">
        <f t="shared" si="27"/>
        <v>4.6772151898734178</v>
      </c>
      <c r="P351" s="4">
        <f t="shared" si="28"/>
        <v>4.6598907571162904</v>
      </c>
      <c r="Q351" s="4">
        <f t="shared" si="29"/>
        <v>0.28149363224330448</v>
      </c>
      <c r="R351" s="3" t="s">
        <v>478</v>
      </c>
      <c r="S351" s="3" t="s">
        <v>474</v>
      </c>
    </row>
    <row r="352" spans="1:19" x14ac:dyDescent="0.35">
      <c r="A352" s="7" t="s">
        <v>75</v>
      </c>
      <c r="B352" s="6" t="s">
        <v>27</v>
      </c>
      <c r="C352" s="7" t="s">
        <v>75</v>
      </c>
      <c r="D352" s="7" t="s">
        <v>303</v>
      </c>
      <c r="E352" s="5" t="s">
        <v>75</v>
      </c>
      <c r="F352" t="s">
        <v>303</v>
      </c>
      <c r="G352" s="4">
        <v>0.57589999999999997</v>
      </c>
      <c r="H352" s="4">
        <v>0.56679999999999997</v>
      </c>
      <c r="I352" s="4">
        <v>0.58450000000000002</v>
      </c>
      <c r="J352" s="4">
        <v>0.14089999999999997</v>
      </c>
      <c r="K352" s="4">
        <v>9.3800000000000008E-2</v>
      </c>
      <c r="L352" s="4">
        <v>0.10390000000000001</v>
      </c>
      <c r="M352" s="4">
        <f t="shared" si="25"/>
        <v>4.0872959545777157</v>
      </c>
      <c r="N352" s="4">
        <f t="shared" si="26"/>
        <v>6.042643923240937</v>
      </c>
      <c r="O352" s="4">
        <f t="shared" si="27"/>
        <v>5.6256015399422523</v>
      </c>
      <c r="P352" s="4">
        <f t="shared" si="28"/>
        <v>5.251847139253635</v>
      </c>
      <c r="Q352" s="4">
        <f t="shared" si="29"/>
        <v>1.0298619731131076</v>
      </c>
      <c r="R352" s="3" t="s">
        <v>477</v>
      </c>
      <c r="S352" s="3" t="s">
        <v>474</v>
      </c>
    </row>
    <row r="353" spans="1:19" x14ac:dyDescent="0.35">
      <c r="A353" s="7" t="s">
        <v>75</v>
      </c>
      <c r="B353" s="6" t="s">
        <v>0</v>
      </c>
      <c r="C353" s="7" t="s">
        <v>75</v>
      </c>
      <c r="D353" s="7" t="s">
        <v>307</v>
      </c>
      <c r="E353" s="5" t="s">
        <v>75</v>
      </c>
      <c r="F353" t="s">
        <v>307</v>
      </c>
      <c r="G353" s="4">
        <v>0.67479999999999996</v>
      </c>
      <c r="H353" s="4">
        <v>0.64500000000000002</v>
      </c>
      <c r="I353" s="4">
        <v>0.62029999999999996</v>
      </c>
      <c r="J353" s="4">
        <v>5.8999999999999997E-2</v>
      </c>
      <c r="K353" s="4">
        <v>7.6099999999999987E-2</v>
      </c>
      <c r="L353" s="4">
        <v>6.5599999999999992E-2</v>
      </c>
      <c r="M353" s="4">
        <f t="shared" si="25"/>
        <v>11.437288135593221</v>
      </c>
      <c r="N353" s="4">
        <f t="shared" si="26"/>
        <v>8.4756898817345618</v>
      </c>
      <c r="O353" s="4">
        <f t="shared" si="27"/>
        <v>9.4557926829268304</v>
      </c>
      <c r="P353" s="4">
        <f t="shared" si="28"/>
        <v>9.7895902334182043</v>
      </c>
      <c r="Q353" s="4">
        <f t="shared" si="29"/>
        <v>1.508751688598972</v>
      </c>
      <c r="R353" s="3" t="s">
        <v>477</v>
      </c>
      <c r="S353" s="3" t="s">
        <v>474</v>
      </c>
    </row>
    <row r="354" spans="1:19" x14ac:dyDescent="0.35">
      <c r="A354" s="7" t="s">
        <v>75</v>
      </c>
      <c r="B354" s="6" t="s">
        <v>114</v>
      </c>
      <c r="C354" s="7" t="s">
        <v>75</v>
      </c>
      <c r="D354" s="7" t="s">
        <v>309</v>
      </c>
      <c r="E354" s="5" t="s">
        <v>75</v>
      </c>
      <c r="F354" t="s">
        <v>309</v>
      </c>
      <c r="G354" s="4">
        <v>0.36009999999999998</v>
      </c>
      <c r="H354" s="4">
        <v>0.29709999999999998</v>
      </c>
      <c r="I354" s="4">
        <v>0.3281</v>
      </c>
      <c r="J354" s="4">
        <v>7.4200000000000002E-2</v>
      </c>
      <c r="K354" s="4">
        <v>7.6599999999999988E-2</v>
      </c>
      <c r="L354" s="4">
        <v>7.909999999999999E-2</v>
      </c>
      <c r="M354" s="4">
        <f t="shared" si="25"/>
        <v>4.8530997304582204</v>
      </c>
      <c r="N354" s="4">
        <f t="shared" si="26"/>
        <v>3.8785900783289819</v>
      </c>
      <c r="O354" s="4">
        <f t="shared" si="27"/>
        <v>4.1479140328697852</v>
      </c>
      <c r="P354" s="4">
        <f t="shared" si="28"/>
        <v>4.2932012805523287</v>
      </c>
      <c r="Q354" s="4">
        <f t="shared" si="29"/>
        <v>0.50323806868880561</v>
      </c>
      <c r="R354" s="3" t="s">
        <v>478</v>
      </c>
      <c r="S354" s="3" t="s">
        <v>474</v>
      </c>
    </row>
    <row r="355" spans="1:19" x14ac:dyDescent="0.35">
      <c r="A355" s="7" t="s">
        <v>75</v>
      </c>
      <c r="B355" s="6" t="s">
        <v>3</v>
      </c>
      <c r="C355" s="7" t="s">
        <v>75</v>
      </c>
      <c r="D355" s="7" t="s">
        <v>345</v>
      </c>
      <c r="E355" s="5" t="s">
        <v>75</v>
      </c>
      <c r="F355" t="s">
        <v>440</v>
      </c>
      <c r="G355" s="4">
        <v>1.3551</v>
      </c>
      <c r="H355" s="4">
        <v>1.4903999999999999</v>
      </c>
      <c r="I355" s="4">
        <v>1.4159999999999999</v>
      </c>
      <c r="J355" s="4">
        <v>0.14979999999999999</v>
      </c>
      <c r="K355" s="4">
        <v>0.15310000000000001</v>
      </c>
      <c r="L355" s="4">
        <v>0.16239999999999999</v>
      </c>
      <c r="M355" s="4">
        <f t="shared" si="25"/>
        <v>9.0460614152202936</v>
      </c>
      <c r="N355" s="4">
        <f t="shared" si="26"/>
        <v>9.7348138471587191</v>
      </c>
      <c r="O355" s="4">
        <f t="shared" si="27"/>
        <v>8.7192118226600979</v>
      </c>
      <c r="P355" s="4">
        <f t="shared" si="28"/>
        <v>9.166695695013038</v>
      </c>
      <c r="Q355" s="4">
        <f t="shared" si="29"/>
        <v>0.5184364378950036</v>
      </c>
      <c r="R355" s="3" t="s">
        <v>478</v>
      </c>
      <c r="S355" s="3" t="s">
        <v>474</v>
      </c>
    </row>
    <row r="356" spans="1:19" x14ac:dyDescent="0.35">
      <c r="A356" s="7" t="s">
        <v>73</v>
      </c>
      <c r="B356" s="6" t="s">
        <v>74</v>
      </c>
      <c r="C356" s="7" t="s">
        <v>73</v>
      </c>
      <c r="D356" s="7" t="s">
        <v>74</v>
      </c>
      <c r="E356" s="5" t="s">
        <v>73</v>
      </c>
      <c r="F356" t="s">
        <v>74</v>
      </c>
      <c r="G356" s="4">
        <v>0.1706</v>
      </c>
      <c r="H356" s="4">
        <v>0.15790000000000001</v>
      </c>
      <c r="I356" s="4">
        <v>0.16700000000000001</v>
      </c>
      <c r="J356" s="4">
        <v>7.1599999999999997E-2</v>
      </c>
      <c r="K356" s="4">
        <v>7.8700000000000006E-2</v>
      </c>
      <c r="L356" s="4">
        <v>7.740000000000001E-2</v>
      </c>
      <c r="M356" s="4">
        <f t="shared" si="25"/>
        <v>2.3826815642458103</v>
      </c>
      <c r="N356" s="4">
        <f t="shared" si="26"/>
        <v>2.0063532401524777</v>
      </c>
      <c r="O356" s="4">
        <f t="shared" si="27"/>
        <v>2.1576227390180875</v>
      </c>
      <c r="P356" s="4">
        <f t="shared" si="28"/>
        <v>2.1822191811387919</v>
      </c>
      <c r="Q356" s="4">
        <f t="shared" si="29"/>
        <v>0.18936602283005249</v>
      </c>
      <c r="R356" s="3" t="s">
        <v>478</v>
      </c>
      <c r="S356" s="3" t="s">
        <v>474</v>
      </c>
    </row>
    <row r="357" spans="1:19" x14ac:dyDescent="0.35">
      <c r="A357" s="7" t="s">
        <v>61</v>
      </c>
      <c r="B357" s="6" t="s">
        <v>60</v>
      </c>
      <c r="C357" s="7" t="s">
        <v>61</v>
      </c>
      <c r="D357" s="7" t="s">
        <v>60</v>
      </c>
      <c r="E357" s="5" t="s">
        <v>61</v>
      </c>
      <c r="F357" t="s">
        <v>60</v>
      </c>
      <c r="G357" s="4">
        <v>1.4427000000000001</v>
      </c>
      <c r="H357" s="4">
        <v>1.7847</v>
      </c>
      <c r="I357" s="4">
        <v>1.7698</v>
      </c>
      <c r="J357" s="4">
        <v>0.129</v>
      </c>
      <c r="K357" s="4">
        <v>0.1168</v>
      </c>
      <c r="L357" s="4">
        <v>0.13040000000000002</v>
      </c>
      <c r="M357" s="4">
        <f t="shared" si="25"/>
        <v>11.183720930232559</v>
      </c>
      <c r="N357" s="4">
        <f t="shared" si="26"/>
        <v>15.279965753424657</v>
      </c>
      <c r="O357" s="4">
        <f t="shared" si="27"/>
        <v>13.57208588957055</v>
      </c>
      <c r="P357" s="4">
        <f t="shared" si="28"/>
        <v>13.345257524409256</v>
      </c>
      <c r="Q357" s="4">
        <f t="shared" si="29"/>
        <v>2.0575212619346819</v>
      </c>
      <c r="R357" s="3" t="s">
        <v>477</v>
      </c>
      <c r="S357" s="3" t="s">
        <v>474</v>
      </c>
    </row>
    <row r="358" spans="1:19" x14ac:dyDescent="0.35">
      <c r="A358" s="7" t="s">
        <v>61</v>
      </c>
      <c r="B358" s="6" t="s">
        <v>69</v>
      </c>
      <c r="C358" s="7" t="s">
        <v>61</v>
      </c>
      <c r="D358" s="7" t="s">
        <v>69</v>
      </c>
      <c r="E358" s="5" t="s">
        <v>61</v>
      </c>
      <c r="F358" t="s">
        <v>69</v>
      </c>
      <c r="G358" s="4">
        <v>0.1867</v>
      </c>
      <c r="H358" s="4">
        <v>0.18149999999999999</v>
      </c>
      <c r="I358" s="4">
        <v>0.1754</v>
      </c>
      <c r="J358" s="4">
        <v>0.10790000000000001</v>
      </c>
      <c r="K358" s="4">
        <v>8.5000000000000006E-2</v>
      </c>
      <c r="L358" s="4">
        <v>6.8099999999999994E-2</v>
      </c>
      <c r="M358" s="4">
        <f t="shared" si="25"/>
        <v>1.7303058387395736</v>
      </c>
      <c r="N358" s="4">
        <f t="shared" si="26"/>
        <v>2.1352941176470588</v>
      </c>
      <c r="O358" s="4">
        <f t="shared" si="27"/>
        <v>2.5756240822320118</v>
      </c>
      <c r="P358" s="4">
        <f t="shared" si="28"/>
        <v>2.1470746795395481</v>
      </c>
      <c r="Q358" s="4">
        <f t="shared" si="29"/>
        <v>0.42278223641037777</v>
      </c>
      <c r="R358" s="3" t="s">
        <v>478</v>
      </c>
      <c r="S358" s="3" t="s">
        <v>474</v>
      </c>
    </row>
    <row r="359" spans="1:19" x14ac:dyDescent="0.35">
      <c r="A359" s="7" t="s">
        <v>61</v>
      </c>
      <c r="B359" s="6" t="s">
        <v>67</v>
      </c>
      <c r="C359" s="7" t="s">
        <v>61</v>
      </c>
      <c r="D359" s="7" t="s">
        <v>383</v>
      </c>
      <c r="E359" s="5" t="s">
        <v>61</v>
      </c>
      <c r="F359" t="s">
        <v>383</v>
      </c>
      <c r="G359" s="4">
        <v>1.0408999999999999</v>
      </c>
      <c r="H359" s="4">
        <v>0.94140000000000001</v>
      </c>
      <c r="I359" s="4">
        <v>1.0246</v>
      </c>
      <c r="J359" s="4">
        <v>9.9600000000000008E-2</v>
      </c>
      <c r="K359" s="4">
        <v>8.5500000000000007E-2</v>
      </c>
      <c r="L359" s="4">
        <v>8.1000000000000003E-2</v>
      </c>
      <c r="M359" s="4">
        <f t="shared" si="25"/>
        <v>10.450803212851405</v>
      </c>
      <c r="N359" s="4">
        <f t="shared" si="26"/>
        <v>11.010526315789473</v>
      </c>
      <c r="O359" s="4">
        <f t="shared" si="27"/>
        <v>12.649382716049383</v>
      </c>
      <c r="P359" s="4">
        <f t="shared" si="28"/>
        <v>11.370237414896755</v>
      </c>
      <c r="Q359" s="4">
        <f t="shared" si="29"/>
        <v>1.1425769182362702</v>
      </c>
      <c r="R359" s="3" t="s">
        <v>478</v>
      </c>
      <c r="S359" s="3" t="s">
        <v>474</v>
      </c>
    </row>
    <row r="360" spans="1:19" x14ac:dyDescent="0.35">
      <c r="A360" s="7" t="s">
        <v>45</v>
      </c>
      <c r="B360" s="6" t="s">
        <v>66</v>
      </c>
      <c r="C360" s="7" t="s">
        <v>45</v>
      </c>
      <c r="D360" s="7" t="s">
        <v>362</v>
      </c>
      <c r="E360" s="5" t="s">
        <v>45</v>
      </c>
      <c r="F360" t="s">
        <v>411</v>
      </c>
      <c r="G360" s="4">
        <v>0.98419999999999996</v>
      </c>
      <c r="H360" s="4">
        <v>1.0251999999999999</v>
      </c>
      <c r="I360" s="4">
        <v>1.0209999999999999</v>
      </c>
      <c r="J360" s="4">
        <v>8.5699999999999985E-2</v>
      </c>
      <c r="K360" s="4">
        <v>8.9399999999999993E-2</v>
      </c>
      <c r="L360" s="4">
        <v>8.8099999999999998E-2</v>
      </c>
      <c r="M360" s="4">
        <f t="shared" si="25"/>
        <v>11.484247374562429</v>
      </c>
      <c r="N360" s="4">
        <f t="shared" si="26"/>
        <v>11.467561521252795</v>
      </c>
      <c r="O360" s="4">
        <f t="shared" si="27"/>
        <v>11.589103291713961</v>
      </c>
      <c r="P360" s="4">
        <f t="shared" si="28"/>
        <v>11.513637395843062</v>
      </c>
      <c r="Q360" s="4">
        <f t="shared" si="29"/>
        <v>6.5885738250896997E-2</v>
      </c>
      <c r="R360" s="3" t="s">
        <v>478</v>
      </c>
      <c r="S360" s="3" t="s">
        <v>474</v>
      </c>
    </row>
    <row r="361" spans="1:19" x14ac:dyDescent="0.35">
      <c r="A361" s="9" t="s">
        <v>37</v>
      </c>
      <c r="B361" s="9" t="s">
        <v>38</v>
      </c>
      <c r="C361" s="7" t="s">
        <v>37</v>
      </c>
      <c r="D361" s="7" t="s">
        <v>334</v>
      </c>
      <c r="E361" s="5" t="s">
        <v>37</v>
      </c>
      <c r="F361" t="s">
        <v>334</v>
      </c>
      <c r="G361" s="4">
        <v>1.7399</v>
      </c>
      <c r="H361" s="4">
        <v>1.5523</v>
      </c>
      <c r="I361" s="4">
        <v>1.4542999999999999</v>
      </c>
      <c r="J361" s="4">
        <v>0.31850000000000001</v>
      </c>
      <c r="K361" s="4">
        <v>0.18590000000000001</v>
      </c>
      <c r="L361" s="4">
        <v>0.23460000000000003</v>
      </c>
      <c r="M361" s="4">
        <f t="shared" si="25"/>
        <v>5.4627943485086341</v>
      </c>
      <c r="N361" s="4">
        <f t="shared" si="26"/>
        <v>8.3501882732651964</v>
      </c>
      <c r="O361" s="4">
        <f t="shared" si="27"/>
        <v>6.1990622335890864</v>
      </c>
      <c r="P361" s="4">
        <f t="shared" si="28"/>
        <v>6.6706816184543056</v>
      </c>
      <c r="Q361" s="4">
        <f t="shared" si="29"/>
        <v>1.5003598076180835</v>
      </c>
      <c r="R361" s="3" t="s">
        <v>477</v>
      </c>
      <c r="S361" s="3" t="s">
        <v>474</v>
      </c>
    </row>
    <row r="362" spans="1:19" x14ac:dyDescent="0.35">
      <c r="A362" s="10" t="s">
        <v>37</v>
      </c>
      <c r="B362" s="10" t="s">
        <v>119</v>
      </c>
      <c r="C362" s="7" t="s">
        <v>37</v>
      </c>
      <c r="D362" s="7" t="s">
        <v>364</v>
      </c>
      <c r="E362" s="5" t="s">
        <v>37</v>
      </c>
      <c r="F362" t="s">
        <v>398</v>
      </c>
      <c r="G362" s="4">
        <v>2.0051000000000001</v>
      </c>
      <c r="H362" s="4">
        <v>2.0830000000000002</v>
      </c>
      <c r="I362" s="4">
        <v>1.9422000000000001</v>
      </c>
      <c r="J362" s="4">
        <v>0.88689999999999991</v>
      </c>
      <c r="K362" s="4">
        <v>1.0307999999999999</v>
      </c>
      <c r="L362" s="4">
        <v>0.95930000000000004</v>
      </c>
      <c r="M362" s="4">
        <f t="shared" si="25"/>
        <v>2.2607960311196305</v>
      </c>
      <c r="N362" s="4">
        <f t="shared" si="26"/>
        <v>2.0207605743112147</v>
      </c>
      <c r="O362" s="4">
        <f t="shared" si="27"/>
        <v>2.024601271760659</v>
      </c>
      <c r="P362" s="4">
        <f t="shared" si="28"/>
        <v>2.1020526257305012</v>
      </c>
      <c r="Q362" s="4">
        <f t="shared" si="29"/>
        <v>0.13748923341530264</v>
      </c>
      <c r="R362" s="3" t="s">
        <v>477</v>
      </c>
      <c r="S362" s="10" t="s">
        <v>474</v>
      </c>
    </row>
    <row r="363" spans="1:19" x14ac:dyDescent="0.35">
      <c r="A363" s="7" t="s">
        <v>33</v>
      </c>
      <c r="B363" s="6" t="s">
        <v>125</v>
      </c>
      <c r="C363" s="7" t="s">
        <v>33</v>
      </c>
      <c r="D363" s="7" t="s">
        <v>264</v>
      </c>
      <c r="E363" s="5" t="s">
        <v>33</v>
      </c>
      <c r="F363" t="s">
        <v>264</v>
      </c>
      <c r="G363" s="4">
        <v>0.32379999999999998</v>
      </c>
      <c r="H363" s="4">
        <v>0.33150000000000002</v>
      </c>
      <c r="I363" s="4">
        <v>0.32190000000000002</v>
      </c>
      <c r="J363" s="4">
        <v>7.2499999999999995E-2</v>
      </c>
      <c r="K363" s="4">
        <v>7.4700000000000003E-2</v>
      </c>
      <c r="L363" s="4">
        <v>8.1899999999999987E-2</v>
      </c>
      <c r="M363" s="4">
        <f t="shared" si="25"/>
        <v>4.4662068965517241</v>
      </c>
      <c r="N363" s="4">
        <f t="shared" si="26"/>
        <v>4.4377510040160644</v>
      </c>
      <c r="O363" s="4">
        <f t="shared" si="27"/>
        <v>3.9304029304029311</v>
      </c>
      <c r="P363" s="4">
        <f t="shared" si="28"/>
        <v>4.27812027699024</v>
      </c>
      <c r="Q363" s="4">
        <f t="shared" si="29"/>
        <v>0.30146799049532474</v>
      </c>
      <c r="R363" s="3" t="s">
        <v>478</v>
      </c>
      <c r="S363" s="3" t="s">
        <v>474</v>
      </c>
    </row>
    <row r="364" spans="1:19" x14ac:dyDescent="0.35">
      <c r="A364" s="7" t="s">
        <v>33</v>
      </c>
      <c r="B364" s="6" t="s">
        <v>32</v>
      </c>
      <c r="C364" s="7" t="s">
        <v>33</v>
      </c>
      <c r="D364" s="7" t="s">
        <v>32</v>
      </c>
      <c r="E364" s="5" t="s">
        <v>33</v>
      </c>
      <c r="F364" t="s">
        <v>32</v>
      </c>
      <c r="G364" s="4">
        <v>3.6577000000000002</v>
      </c>
      <c r="H364" s="4">
        <v>3.5844</v>
      </c>
      <c r="I364" s="4">
        <v>3.5861999999999998</v>
      </c>
      <c r="J364" s="4">
        <v>9.1499999999999984E-2</v>
      </c>
      <c r="K364" s="4">
        <v>6.7000000000000004E-2</v>
      </c>
      <c r="L364" s="4">
        <v>6.3100000000000003E-2</v>
      </c>
      <c r="M364" s="4">
        <f t="shared" si="25"/>
        <v>39.974863387978154</v>
      </c>
      <c r="N364" s="4">
        <f t="shared" si="26"/>
        <v>53.498507462686561</v>
      </c>
      <c r="O364" s="4">
        <f t="shared" si="27"/>
        <v>56.833597464342311</v>
      </c>
      <c r="P364" s="4">
        <f t="shared" si="28"/>
        <v>50.102322771669009</v>
      </c>
      <c r="Q364" s="4">
        <f t="shared" si="29"/>
        <v>8.9277534411528912</v>
      </c>
      <c r="R364" s="3" t="s">
        <v>477</v>
      </c>
      <c r="S364" s="3" t="s">
        <v>474</v>
      </c>
    </row>
    <row r="365" spans="1:19" x14ac:dyDescent="0.35">
      <c r="A365" s="9" t="s">
        <v>33</v>
      </c>
      <c r="B365" s="9" t="s">
        <v>25</v>
      </c>
      <c r="C365" s="7" t="s">
        <v>33</v>
      </c>
      <c r="D365" s="7" t="s">
        <v>25</v>
      </c>
      <c r="E365" s="5" t="s">
        <v>33</v>
      </c>
      <c r="F365" t="s">
        <v>25</v>
      </c>
      <c r="G365" s="4">
        <v>0.95099999999999996</v>
      </c>
      <c r="H365" s="4">
        <v>0.88070000000000004</v>
      </c>
      <c r="I365" s="4">
        <v>1.0633999999999999</v>
      </c>
      <c r="J365" s="4">
        <v>0.12640000000000001</v>
      </c>
      <c r="K365" s="4">
        <v>0.14069999999999999</v>
      </c>
      <c r="L365" s="4">
        <v>0.18319999999999997</v>
      </c>
      <c r="M365" s="4">
        <f t="shared" si="25"/>
        <v>7.5237341772151884</v>
      </c>
      <c r="N365" s="4">
        <f t="shared" si="26"/>
        <v>6.259417199715708</v>
      </c>
      <c r="O365" s="4">
        <f t="shared" si="27"/>
        <v>5.8045851528384285</v>
      </c>
      <c r="P365" s="4">
        <f t="shared" si="28"/>
        <v>6.5292455099231077</v>
      </c>
      <c r="Q365" s="4">
        <f t="shared" si="29"/>
        <v>0.89077148009235663</v>
      </c>
      <c r="R365" s="3" t="s">
        <v>477</v>
      </c>
      <c r="S365" s="3" t="s">
        <v>474</v>
      </c>
    </row>
    <row r="366" spans="1:19" x14ac:dyDescent="0.35">
      <c r="A366" s="7" t="s">
        <v>33</v>
      </c>
      <c r="B366" s="6" t="s">
        <v>13</v>
      </c>
      <c r="C366" s="7" t="s">
        <v>33</v>
      </c>
      <c r="D366" s="7" t="s">
        <v>13</v>
      </c>
      <c r="E366" s="5" t="s">
        <v>33</v>
      </c>
      <c r="F366" t="s">
        <v>13</v>
      </c>
      <c r="G366" s="4">
        <v>0.2555</v>
      </c>
      <c r="H366" s="4">
        <v>0.25950000000000001</v>
      </c>
      <c r="I366" s="4">
        <v>0.26029999999999998</v>
      </c>
      <c r="J366" s="4">
        <v>5.7200000000000001E-2</v>
      </c>
      <c r="K366" s="4">
        <v>6.0100000000000001E-2</v>
      </c>
      <c r="L366" s="4">
        <v>6.8499999999999991E-2</v>
      </c>
      <c r="M366" s="4">
        <f t="shared" si="25"/>
        <v>4.4667832167832167</v>
      </c>
      <c r="N366" s="4">
        <f t="shared" si="26"/>
        <v>4.3178036605657235</v>
      </c>
      <c r="O366" s="4">
        <f t="shared" si="27"/>
        <v>3.8000000000000003</v>
      </c>
      <c r="P366" s="4">
        <f t="shared" si="28"/>
        <v>4.1948622924496464</v>
      </c>
      <c r="Q366" s="4">
        <f t="shared" si="29"/>
        <v>0.34997985590835501</v>
      </c>
      <c r="R366" s="3" t="s">
        <v>478</v>
      </c>
      <c r="S366" s="3" t="s">
        <v>474</v>
      </c>
    </row>
    <row r="367" spans="1:19" x14ac:dyDescent="0.35">
      <c r="A367" s="7" t="s">
        <v>50</v>
      </c>
      <c r="B367" s="6" t="s">
        <v>40</v>
      </c>
      <c r="C367" s="7" t="s">
        <v>50</v>
      </c>
      <c r="D367" s="7" t="s">
        <v>288</v>
      </c>
      <c r="E367" s="5" t="s">
        <v>50</v>
      </c>
      <c r="F367" t="s">
        <v>288</v>
      </c>
      <c r="G367" s="4">
        <v>3.9849000000000001</v>
      </c>
      <c r="H367" s="4">
        <v>3.8389000000000002</v>
      </c>
      <c r="I367" s="4">
        <v>3.9064999999999999</v>
      </c>
      <c r="J367" s="4">
        <v>0.10329999999999999</v>
      </c>
      <c r="K367" s="4">
        <v>8.320000000000001E-2</v>
      </c>
      <c r="L367" s="4">
        <v>8.539999999999999E-2</v>
      </c>
      <c r="M367" s="4">
        <f t="shared" si="25"/>
        <v>38.575992255566319</v>
      </c>
      <c r="N367" s="4">
        <f t="shared" si="26"/>
        <v>46.140625</v>
      </c>
      <c r="O367" s="4">
        <f t="shared" si="27"/>
        <v>45.743559718969557</v>
      </c>
      <c r="P367" s="4">
        <f t="shared" si="28"/>
        <v>43.486725658178621</v>
      </c>
      <c r="Q367" s="4">
        <f t="shared" si="29"/>
        <v>4.2574513647250427</v>
      </c>
      <c r="R367" s="3" t="s">
        <v>477</v>
      </c>
      <c r="S367" s="3" t="s">
        <v>473</v>
      </c>
    </row>
    <row r="368" spans="1:19" x14ac:dyDescent="0.35">
      <c r="A368" s="7" t="s">
        <v>50</v>
      </c>
      <c r="B368" s="6" t="s">
        <v>141</v>
      </c>
      <c r="C368" s="7" t="s">
        <v>50</v>
      </c>
      <c r="D368" s="7" t="s">
        <v>295</v>
      </c>
      <c r="E368" s="5" t="s">
        <v>50</v>
      </c>
      <c r="F368" t="s">
        <v>295</v>
      </c>
      <c r="G368" s="4">
        <v>2.0488</v>
      </c>
      <c r="H368" s="4">
        <v>1.9184000000000001</v>
      </c>
      <c r="I368" s="4">
        <v>1.7698</v>
      </c>
      <c r="J368" s="4">
        <v>6.1799999999999994E-2</v>
      </c>
      <c r="K368" s="4">
        <v>6.25E-2</v>
      </c>
      <c r="L368" s="4">
        <v>6.8900000000000003E-2</v>
      </c>
      <c r="M368" s="4">
        <f t="shared" si="25"/>
        <v>33.152103559870554</v>
      </c>
      <c r="N368" s="4">
        <f t="shared" si="26"/>
        <v>30.694400000000002</v>
      </c>
      <c r="O368" s="4">
        <f t="shared" si="27"/>
        <v>25.686502177068213</v>
      </c>
      <c r="P368" s="4">
        <f t="shared" si="28"/>
        <v>29.84433524564626</v>
      </c>
      <c r="Q368" s="4">
        <f t="shared" si="29"/>
        <v>3.8047021653042332</v>
      </c>
      <c r="R368" s="3" t="s">
        <v>477</v>
      </c>
      <c r="S368" s="3" t="s">
        <v>473</v>
      </c>
    </row>
    <row r="369" spans="1:19" x14ac:dyDescent="0.35">
      <c r="A369" s="7" t="s">
        <v>50</v>
      </c>
      <c r="B369" s="6" t="s">
        <v>41</v>
      </c>
      <c r="C369" s="7" t="s">
        <v>50</v>
      </c>
      <c r="D369" s="7" t="s">
        <v>296</v>
      </c>
      <c r="E369" s="5" t="s">
        <v>50</v>
      </c>
      <c r="F369" t="s">
        <v>296</v>
      </c>
      <c r="G369" s="4">
        <v>2.1074999999999999</v>
      </c>
      <c r="H369" s="4">
        <v>2.3944999999999999</v>
      </c>
      <c r="I369" s="4">
        <v>1.9493</v>
      </c>
      <c r="J369" s="4">
        <v>7.8099999999999989E-2</v>
      </c>
      <c r="K369" s="4">
        <v>8.9699999999999988E-2</v>
      </c>
      <c r="L369" s="4">
        <v>8.7099999999999997E-2</v>
      </c>
      <c r="M369" s="4">
        <f t="shared" si="25"/>
        <v>26.984635083226635</v>
      </c>
      <c r="N369" s="4">
        <f t="shared" si="26"/>
        <v>26.694537346711261</v>
      </c>
      <c r="O369" s="4">
        <f t="shared" si="27"/>
        <v>22.380022962112516</v>
      </c>
      <c r="P369" s="4">
        <f t="shared" si="28"/>
        <v>25.353065130683472</v>
      </c>
      <c r="Q369" s="4">
        <f t="shared" si="29"/>
        <v>2.5788125128164414</v>
      </c>
      <c r="R369" s="3" t="s">
        <v>477</v>
      </c>
      <c r="S369" s="3" t="s">
        <v>474</v>
      </c>
    </row>
    <row r="370" spans="1:19" x14ac:dyDescent="0.35">
      <c r="A370" s="7" t="s">
        <v>50</v>
      </c>
      <c r="B370" s="6" t="s">
        <v>128</v>
      </c>
      <c r="C370" s="7" t="s">
        <v>50</v>
      </c>
      <c r="D370" s="7" t="s">
        <v>312</v>
      </c>
      <c r="E370" s="5" t="s">
        <v>50</v>
      </c>
      <c r="F370" t="s">
        <v>128</v>
      </c>
      <c r="G370" s="4">
        <v>0.31680000000000003</v>
      </c>
      <c r="H370" s="4">
        <v>0.31509999999999999</v>
      </c>
      <c r="I370" s="4">
        <v>0.30070000000000002</v>
      </c>
      <c r="J370" s="4">
        <v>8.950000000000001E-2</v>
      </c>
      <c r="K370" s="4">
        <v>8.6800000000000002E-2</v>
      </c>
      <c r="L370" s="4">
        <v>8.0500000000000002E-2</v>
      </c>
      <c r="M370" s="4">
        <f t="shared" si="25"/>
        <v>3.5396648044692736</v>
      </c>
      <c r="N370" s="4">
        <f t="shared" si="26"/>
        <v>3.6301843317972349</v>
      </c>
      <c r="O370" s="4">
        <f t="shared" si="27"/>
        <v>3.7354037267080749</v>
      </c>
      <c r="P370" s="4">
        <f t="shared" si="28"/>
        <v>3.6350842876581946</v>
      </c>
      <c r="Q370" s="4">
        <f t="shared" si="29"/>
        <v>9.7961413808608275E-2</v>
      </c>
      <c r="R370" s="3" t="s">
        <v>478</v>
      </c>
      <c r="S370" s="3" t="s">
        <v>473</v>
      </c>
    </row>
    <row r="371" spans="1:19" x14ac:dyDescent="0.35">
      <c r="A371" s="7" t="s">
        <v>50</v>
      </c>
      <c r="B371" s="6" t="s">
        <v>34</v>
      </c>
      <c r="C371" s="7" t="s">
        <v>50</v>
      </c>
      <c r="D371" s="7" t="s">
        <v>313</v>
      </c>
      <c r="E371" s="5" t="s">
        <v>50</v>
      </c>
      <c r="F371" t="s">
        <v>34</v>
      </c>
      <c r="G371" s="4">
        <v>2.5746000000000002</v>
      </c>
      <c r="H371" s="4">
        <v>2.1476000000000002</v>
      </c>
      <c r="I371" s="4">
        <v>2.0741999999999998</v>
      </c>
      <c r="J371" s="4">
        <v>0.18680000000000002</v>
      </c>
      <c r="K371" s="4">
        <v>0.15029999999999999</v>
      </c>
      <c r="L371" s="4">
        <v>0.18519999999999998</v>
      </c>
      <c r="M371" s="4">
        <f t="shared" si="25"/>
        <v>13.782655246252677</v>
      </c>
      <c r="N371" s="4">
        <f t="shared" si="26"/>
        <v>14.288755821689955</v>
      </c>
      <c r="O371" s="4">
        <f t="shared" si="27"/>
        <v>11.199784017278619</v>
      </c>
      <c r="P371" s="4">
        <f t="shared" si="28"/>
        <v>13.090398361740418</v>
      </c>
      <c r="Q371" s="4">
        <f t="shared" si="29"/>
        <v>1.6567593059126124</v>
      </c>
      <c r="R371" s="3" t="s">
        <v>477</v>
      </c>
      <c r="S371" s="3" t="s">
        <v>473</v>
      </c>
    </row>
    <row r="372" spans="1:19" x14ac:dyDescent="0.35">
      <c r="A372" s="7" t="s">
        <v>50</v>
      </c>
      <c r="B372" s="6" t="s">
        <v>49</v>
      </c>
      <c r="C372" s="7" t="s">
        <v>50</v>
      </c>
      <c r="D372" s="7" t="s">
        <v>314</v>
      </c>
      <c r="E372" s="5" t="s">
        <v>50</v>
      </c>
      <c r="F372" t="s">
        <v>49</v>
      </c>
      <c r="G372" s="4">
        <v>1.0477000000000001</v>
      </c>
      <c r="H372" s="4">
        <v>1.1641999999999999</v>
      </c>
      <c r="I372" s="4">
        <v>1.1636</v>
      </c>
      <c r="J372" s="4">
        <v>7.1099999999999997E-2</v>
      </c>
      <c r="K372" s="4">
        <v>7.9500000000000001E-2</v>
      </c>
      <c r="L372" s="4">
        <v>9.3600000000000003E-2</v>
      </c>
      <c r="M372" s="4">
        <f t="shared" si="25"/>
        <v>14.735583684950775</v>
      </c>
      <c r="N372" s="4">
        <f t="shared" si="26"/>
        <v>14.644025157232702</v>
      </c>
      <c r="O372" s="4">
        <f t="shared" si="27"/>
        <v>12.43162393162393</v>
      </c>
      <c r="P372" s="4">
        <f t="shared" si="28"/>
        <v>13.937077591269137</v>
      </c>
      <c r="Q372" s="4">
        <f t="shared" si="29"/>
        <v>1.304564594799289</v>
      </c>
      <c r="R372" s="3" t="s">
        <v>478</v>
      </c>
      <c r="S372" s="3" t="s">
        <v>473</v>
      </c>
    </row>
    <row r="373" spans="1:19" x14ac:dyDescent="0.35">
      <c r="A373" s="9" t="s">
        <v>57</v>
      </c>
      <c r="B373" s="9" t="s">
        <v>40</v>
      </c>
      <c r="C373" s="7" t="s">
        <v>57</v>
      </c>
      <c r="D373" s="7" t="s">
        <v>288</v>
      </c>
      <c r="E373" s="5" t="s">
        <v>57</v>
      </c>
      <c r="F373" t="s">
        <v>288</v>
      </c>
      <c r="G373" s="4">
        <v>1.5381</v>
      </c>
      <c r="H373" s="4">
        <v>1.5681</v>
      </c>
      <c r="I373" s="4">
        <v>1.4863</v>
      </c>
      <c r="J373" s="4">
        <v>0.18530000000000002</v>
      </c>
      <c r="K373" s="4">
        <v>0.20169999999999999</v>
      </c>
      <c r="L373" s="4">
        <v>0.19619999999999999</v>
      </c>
      <c r="M373" s="4">
        <f t="shared" si="25"/>
        <v>8.3005936319481908</v>
      </c>
      <c r="N373" s="4">
        <f t="shared" si="26"/>
        <v>7.7744174516608835</v>
      </c>
      <c r="O373" s="4">
        <f t="shared" si="27"/>
        <v>7.5754332313965342</v>
      </c>
      <c r="P373" s="4">
        <f t="shared" si="28"/>
        <v>7.8834814383352025</v>
      </c>
      <c r="Q373" s="4">
        <f t="shared" si="29"/>
        <v>0.37468068608353944</v>
      </c>
      <c r="R373" s="3" t="s">
        <v>477</v>
      </c>
      <c r="S373" s="3" t="s">
        <v>473</v>
      </c>
    </row>
    <row r="374" spans="1:19" x14ac:dyDescent="0.35">
      <c r="A374" s="7" t="s">
        <v>57</v>
      </c>
      <c r="B374" s="6" t="s">
        <v>174</v>
      </c>
      <c r="C374" s="7" t="s">
        <v>57</v>
      </c>
      <c r="D374" s="7" t="s">
        <v>310</v>
      </c>
      <c r="E374" s="5" t="s">
        <v>57</v>
      </c>
      <c r="F374" t="s">
        <v>310</v>
      </c>
      <c r="G374" s="4">
        <v>0.26919999999999999</v>
      </c>
      <c r="H374" s="4">
        <v>0.28699999999999998</v>
      </c>
      <c r="I374" s="4">
        <v>0.30280000000000001</v>
      </c>
      <c r="J374" s="4">
        <v>8.900000000000001E-2</v>
      </c>
      <c r="K374" s="4">
        <v>0.12000000000000001</v>
      </c>
      <c r="L374" s="4">
        <v>9.2600000000000002E-2</v>
      </c>
      <c r="M374" s="4">
        <f t="shared" si="25"/>
        <v>3.024719101123595</v>
      </c>
      <c r="N374" s="4">
        <f t="shared" si="26"/>
        <v>2.3916666666666662</v>
      </c>
      <c r="O374" s="4">
        <f t="shared" si="27"/>
        <v>3.2699784017278617</v>
      </c>
      <c r="P374" s="4">
        <f t="shared" si="28"/>
        <v>2.8954547231727079</v>
      </c>
      <c r="Q374" s="4">
        <f t="shared" si="29"/>
        <v>0.4531995537749598</v>
      </c>
      <c r="R374" s="3" t="s">
        <v>478</v>
      </c>
      <c r="S374" s="3" t="s">
        <v>473</v>
      </c>
    </row>
    <row r="375" spans="1:19" x14ac:dyDescent="0.35">
      <c r="A375" s="7" t="s">
        <v>57</v>
      </c>
      <c r="B375" s="6" t="s">
        <v>128</v>
      </c>
      <c r="C375" s="7" t="s">
        <v>57</v>
      </c>
      <c r="D375" s="7" t="s">
        <v>312</v>
      </c>
      <c r="E375" s="5" t="s">
        <v>57</v>
      </c>
      <c r="F375" t="s">
        <v>128</v>
      </c>
      <c r="G375" s="4">
        <v>0.156</v>
      </c>
      <c r="H375" s="4">
        <v>0.15329999999999999</v>
      </c>
      <c r="I375" s="4">
        <v>0.1525</v>
      </c>
      <c r="J375" s="4">
        <v>5.9899999999999995E-2</v>
      </c>
      <c r="K375" s="4">
        <v>6.0700000000000004E-2</v>
      </c>
      <c r="L375" s="4">
        <v>5.7999999999999996E-2</v>
      </c>
      <c r="M375" s="4">
        <f t="shared" si="25"/>
        <v>2.6043405676126881</v>
      </c>
      <c r="N375" s="4">
        <f t="shared" si="26"/>
        <v>2.5255354200988465</v>
      </c>
      <c r="O375" s="4">
        <f t="shared" si="27"/>
        <v>2.6293103448275863</v>
      </c>
      <c r="P375" s="4">
        <f t="shared" si="28"/>
        <v>2.5863954441797068</v>
      </c>
      <c r="Q375" s="4">
        <f t="shared" si="29"/>
        <v>5.4164834919739217E-2</v>
      </c>
      <c r="R375" s="3" t="s">
        <v>478</v>
      </c>
      <c r="S375" s="3" t="s">
        <v>474</v>
      </c>
    </row>
    <row r="376" spans="1:19" x14ac:dyDescent="0.35">
      <c r="A376" s="7" t="s">
        <v>57</v>
      </c>
      <c r="B376" s="6" t="s">
        <v>34</v>
      </c>
      <c r="C376" s="7" t="s">
        <v>57</v>
      </c>
      <c r="D376" s="7" t="s">
        <v>313</v>
      </c>
      <c r="E376" s="5" t="s">
        <v>57</v>
      </c>
      <c r="F376" t="s">
        <v>34</v>
      </c>
      <c r="G376" s="4">
        <v>0.1633</v>
      </c>
      <c r="H376" s="4">
        <v>0.1676</v>
      </c>
      <c r="I376" s="4">
        <v>0.16869999999999999</v>
      </c>
      <c r="J376" s="4">
        <v>5.9700000000000003E-2</v>
      </c>
      <c r="K376" s="4">
        <v>6.0100000000000001E-2</v>
      </c>
      <c r="L376" s="4">
        <v>6.3299999999999995E-2</v>
      </c>
      <c r="M376" s="4">
        <f t="shared" si="25"/>
        <v>2.7353433835845893</v>
      </c>
      <c r="N376" s="4">
        <f t="shared" si="26"/>
        <v>2.7886855241264557</v>
      </c>
      <c r="O376" s="4">
        <f t="shared" si="27"/>
        <v>2.6650868878357032</v>
      </c>
      <c r="P376" s="4">
        <f t="shared" si="28"/>
        <v>2.7297052651822491</v>
      </c>
      <c r="Q376" s="4">
        <f t="shared" si="29"/>
        <v>6.1991910823691564E-2</v>
      </c>
      <c r="R376" s="3" t="s">
        <v>478</v>
      </c>
      <c r="S376" s="3" t="s">
        <v>474</v>
      </c>
    </row>
    <row r="377" spans="1:19" x14ac:dyDescent="0.35">
      <c r="A377" s="7" t="s">
        <v>57</v>
      </c>
      <c r="B377" s="6" t="s">
        <v>49</v>
      </c>
      <c r="C377" s="7" t="s">
        <v>57</v>
      </c>
      <c r="D377" s="7" t="s">
        <v>314</v>
      </c>
      <c r="E377" s="5" t="s">
        <v>57</v>
      </c>
      <c r="F377" t="s">
        <v>49</v>
      </c>
      <c r="G377" s="4">
        <v>0.71909999999999996</v>
      </c>
      <c r="H377" s="4">
        <v>0.69910000000000005</v>
      </c>
      <c r="I377" s="4">
        <v>0.6875</v>
      </c>
      <c r="J377" s="4">
        <v>8.7199999999999986E-2</v>
      </c>
      <c r="K377" s="4">
        <v>7.9899999999999985E-2</v>
      </c>
      <c r="L377" s="4">
        <v>7.6499999999999999E-2</v>
      </c>
      <c r="M377" s="4">
        <f t="shared" si="25"/>
        <v>8.2465596330275233</v>
      </c>
      <c r="N377" s="4">
        <f t="shared" si="26"/>
        <v>8.7496871088861106</v>
      </c>
      <c r="O377" s="4">
        <f t="shared" si="27"/>
        <v>8.9869281045751634</v>
      </c>
      <c r="P377" s="4">
        <f t="shared" si="28"/>
        <v>8.6610582821629318</v>
      </c>
      <c r="Q377" s="4">
        <f t="shared" si="29"/>
        <v>0.37805776028299243</v>
      </c>
      <c r="R377" s="3" t="s">
        <v>478</v>
      </c>
      <c r="S377" s="3" t="s">
        <v>473</v>
      </c>
    </row>
    <row r="378" spans="1:19" x14ac:dyDescent="0.35">
      <c r="A378" s="7" t="s">
        <v>57</v>
      </c>
      <c r="B378" s="6" t="s">
        <v>158</v>
      </c>
      <c r="C378" s="7" t="s">
        <v>57</v>
      </c>
      <c r="D378" s="7" t="s">
        <v>393</v>
      </c>
      <c r="E378" s="5" t="s">
        <v>57</v>
      </c>
      <c r="F378" t="s">
        <v>444</v>
      </c>
      <c r="G378" s="4">
        <v>0.1464</v>
      </c>
      <c r="H378" s="4">
        <v>0.14019999999999999</v>
      </c>
      <c r="I378" s="4">
        <v>0.14509999999999998</v>
      </c>
      <c r="J378" s="4">
        <v>6.9499999999999992E-2</v>
      </c>
      <c r="K378" s="4">
        <v>6.2799999999999995E-2</v>
      </c>
      <c r="L378" s="4">
        <v>6.0399999999999995E-2</v>
      </c>
      <c r="M378" s="4">
        <f t="shared" si="25"/>
        <v>2.1064748201438852</v>
      </c>
      <c r="N378" s="4">
        <f t="shared" si="26"/>
        <v>2.2324840764331211</v>
      </c>
      <c r="O378" s="4">
        <f t="shared" si="27"/>
        <v>2.4023178807947017</v>
      </c>
      <c r="P378" s="4">
        <f t="shared" si="28"/>
        <v>2.2470922591239026</v>
      </c>
      <c r="Q378" s="4">
        <f t="shared" si="29"/>
        <v>0.14846153840290116</v>
      </c>
      <c r="R378" s="3" t="s">
        <v>478</v>
      </c>
      <c r="S378" s="3" t="s">
        <v>474</v>
      </c>
    </row>
    <row r="379" spans="1:19" x14ac:dyDescent="0.35">
      <c r="A379" s="9" t="s">
        <v>35</v>
      </c>
      <c r="B379" s="9" t="s">
        <v>40</v>
      </c>
      <c r="C379" s="7" t="s">
        <v>35</v>
      </c>
      <c r="D379" s="7" t="s">
        <v>288</v>
      </c>
      <c r="E379" s="5" t="s">
        <v>35</v>
      </c>
      <c r="F379" t="s">
        <v>288</v>
      </c>
      <c r="G379" s="4">
        <v>0.80649999999999999</v>
      </c>
      <c r="H379" s="4">
        <v>0.74450000000000005</v>
      </c>
      <c r="I379" s="4">
        <v>0.76590000000000003</v>
      </c>
      <c r="J379" s="4">
        <v>8.2000000000000003E-2</v>
      </c>
      <c r="K379" s="4">
        <v>7.6599999999999988E-2</v>
      </c>
      <c r="L379" s="4">
        <v>6.6199999999999995E-2</v>
      </c>
      <c r="M379" s="4">
        <f t="shared" si="25"/>
        <v>9.8353658536585353</v>
      </c>
      <c r="N379" s="4">
        <f t="shared" si="26"/>
        <v>9.7193211488250668</v>
      </c>
      <c r="O379" s="4">
        <f t="shared" si="27"/>
        <v>11.569486404833839</v>
      </c>
      <c r="P379" s="4">
        <f t="shared" si="28"/>
        <v>10.374724469105814</v>
      </c>
      <c r="Q379" s="4">
        <f t="shared" si="29"/>
        <v>1.0363197651682636</v>
      </c>
      <c r="R379" s="3" t="s">
        <v>477</v>
      </c>
      <c r="S379" s="3" t="s">
        <v>473</v>
      </c>
    </row>
    <row r="380" spans="1:19" x14ac:dyDescent="0.35">
      <c r="A380" s="9" t="s">
        <v>35</v>
      </c>
      <c r="B380" s="9" t="s">
        <v>141</v>
      </c>
      <c r="C380" s="7" t="s">
        <v>35</v>
      </c>
      <c r="D380" s="7" t="s">
        <v>295</v>
      </c>
      <c r="E380" s="5" t="s">
        <v>35</v>
      </c>
      <c r="F380" t="s">
        <v>295</v>
      </c>
      <c r="G380" s="4">
        <v>1.4373</v>
      </c>
      <c r="H380" s="4">
        <v>1.4138999999999999</v>
      </c>
      <c r="I380" s="4">
        <v>1.55</v>
      </c>
      <c r="J380" s="4">
        <v>8.8199999999999987E-2</v>
      </c>
      <c r="K380" s="4">
        <v>7.9500000000000001E-2</v>
      </c>
      <c r="L380" s="4">
        <v>9.0300000000000005E-2</v>
      </c>
      <c r="M380" s="4">
        <f t="shared" si="25"/>
        <v>16.295918367346943</v>
      </c>
      <c r="N380" s="4">
        <f t="shared" si="26"/>
        <v>17.784905660377358</v>
      </c>
      <c r="O380" s="4">
        <f t="shared" si="27"/>
        <v>17.165005537098558</v>
      </c>
      <c r="P380" s="4">
        <f t="shared" si="28"/>
        <v>17.081943188274288</v>
      </c>
      <c r="Q380" s="4">
        <f t="shared" si="29"/>
        <v>0.74796076437582271</v>
      </c>
      <c r="R380" s="3" t="s">
        <v>477</v>
      </c>
      <c r="S380" s="3" t="s">
        <v>474</v>
      </c>
    </row>
    <row r="381" spans="1:19" x14ac:dyDescent="0.35">
      <c r="A381" s="9" t="s">
        <v>35</v>
      </c>
      <c r="B381" s="9" t="s">
        <v>41</v>
      </c>
      <c r="C381" s="7" t="s">
        <v>35</v>
      </c>
      <c r="D381" s="7" t="s">
        <v>296</v>
      </c>
      <c r="E381" s="5" t="s">
        <v>35</v>
      </c>
      <c r="F381" t="s">
        <v>296</v>
      </c>
      <c r="G381" s="4">
        <v>1.1917</v>
      </c>
      <c r="H381" s="4">
        <v>1.1689000000000001</v>
      </c>
      <c r="I381" s="4">
        <v>1.1057999999999999</v>
      </c>
      <c r="J381" s="4">
        <v>6.6400000000000001E-2</v>
      </c>
      <c r="K381" s="4">
        <v>7.1300000000000002E-2</v>
      </c>
      <c r="L381" s="4">
        <v>7.2399999999999992E-2</v>
      </c>
      <c r="M381" s="4">
        <f t="shared" si="25"/>
        <v>17.947289156626507</v>
      </c>
      <c r="N381" s="4">
        <f t="shared" si="26"/>
        <v>16.394109396914445</v>
      </c>
      <c r="O381" s="4">
        <f t="shared" si="27"/>
        <v>15.273480662983426</v>
      </c>
      <c r="P381" s="4">
        <f t="shared" si="28"/>
        <v>16.538293072174792</v>
      </c>
      <c r="Q381" s="4">
        <f t="shared" si="29"/>
        <v>1.3427228546234538</v>
      </c>
      <c r="R381" s="3" t="s">
        <v>477</v>
      </c>
      <c r="S381" s="3" t="s">
        <v>474</v>
      </c>
    </row>
    <row r="382" spans="1:19" x14ac:dyDescent="0.35">
      <c r="A382" s="7" t="s">
        <v>35</v>
      </c>
      <c r="B382" s="6" t="s">
        <v>128</v>
      </c>
      <c r="C382" s="7" t="s">
        <v>35</v>
      </c>
      <c r="D382" s="7" t="s">
        <v>312</v>
      </c>
      <c r="E382" s="5" t="s">
        <v>35</v>
      </c>
      <c r="F382" t="s">
        <v>128</v>
      </c>
      <c r="G382" s="4">
        <v>0.1812</v>
      </c>
      <c r="H382" s="4">
        <v>0.17460000000000001</v>
      </c>
      <c r="I382" s="4">
        <v>0.18010000000000001</v>
      </c>
      <c r="J382" s="4">
        <v>7.6499999999999999E-2</v>
      </c>
      <c r="K382" s="4">
        <v>8.3099999999999993E-2</v>
      </c>
      <c r="L382" s="4">
        <v>8.4099999999999994E-2</v>
      </c>
      <c r="M382" s="4">
        <f t="shared" si="25"/>
        <v>2.3686274509803922</v>
      </c>
      <c r="N382" s="4">
        <f t="shared" si="26"/>
        <v>2.1010830324909748</v>
      </c>
      <c r="O382" s="4">
        <f t="shared" si="27"/>
        <v>2.1414982164090373</v>
      </c>
      <c r="P382" s="4">
        <f t="shared" si="28"/>
        <v>2.2037362332934678</v>
      </c>
      <c r="Q382" s="4">
        <f t="shared" si="29"/>
        <v>0.14422268207702332</v>
      </c>
      <c r="R382" s="3" t="s">
        <v>478</v>
      </c>
      <c r="S382" s="3" t="s">
        <v>474</v>
      </c>
    </row>
    <row r="383" spans="1:19" x14ac:dyDescent="0.35">
      <c r="A383" s="7" t="s">
        <v>35</v>
      </c>
      <c r="B383" s="6" t="s">
        <v>34</v>
      </c>
      <c r="C383" s="7" t="s">
        <v>35</v>
      </c>
      <c r="D383" s="7" t="s">
        <v>313</v>
      </c>
      <c r="E383" s="5" t="s">
        <v>35</v>
      </c>
      <c r="F383" t="s">
        <v>34</v>
      </c>
      <c r="G383" s="4">
        <v>2.1225999999999998</v>
      </c>
      <c r="H383" s="4">
        <v>2.36</v>
      </c>
      <c r="I383" s="4">
        <v>2.274</v>
      </c>
      <c r="J383" s="4">
        <v>7.3999999999999996E-2</v>
      </c>
      <c r="K383" s="4">
        <v>7.8099999999999989E-2</v>
      </c>
      <c r="L383" s="4">
        <v>7.0300000000000001E-2</v>
      </c>
      <c r="M383" s="4">
        <f t="shared" si="25"/>
        <v>28.683783783783781</v>
      </c>
      <c r="N383" s="4">
        <f t="shared" si="26"/>
        <v>30.217669654289374</v>
      </c>
      <c r="O383" s="4">
        <f t="shared" si="27"/>
        <v>32.347083926031296</v>
      </c>
      <c r="P383" s="4">
        <f t="shared" si="28"/>
        <v>30.416179121368149</v>
      </c>
      <c r="Q383" s="4">
        <f t="shared" si="29"/>
        <v>1.8397001085605205</v>
      </c>
      <c r="R383" s="3" t="s">
        <v>477</v>
      </c>
      <c r="S383" s="3" t="s">
        <v>473</v>
      </c>
    </row>
    <row r="384" spans="1:19" x14ac:dyDescent="0.35">
      <c r="A384" s="7" t="s">
        <v>35</v>
      </c>
      <c r="B384" s="6" t="s">
        <v>49</v>
      </c>
      <c r="C384" s="7" t="s">
        <v>35</v>
      </c>
      <c r="D384" s="7" t="s">
        <v>314</v>
      </c>
      <c r="E384" s="5" t="s">
        <v>35</v>
      </c>
      <c r="F384" t="s">
        <v>49</v>
      </c>
      <c r="G384" s="4">
        <v>1.2165999999999999</v>
      </c>
      <c r="H384" s="4">
        <v>1.2318</v>
      </c>
      <c r="I384" s="4">
        <v>1.6479999999999999</v>
      </c>
      <c r="J384" s="4">
        <v>0.16670000000000001</v>
      </c>
      <c r="K384" s="4">
        <v>0.13490000000000002</v>
      </c>
      <c r="L384" s="4">
        <v>0.14939999999999998</v>
      </c>
      <c r="M384" s="4">
        <f t="shared" si="25"/>
        <v>7.2981403719256139</v>
      </c>
      <c r="N384" s="4">
        <f t="shared" si="26"/>
        <v>9.1312083024462556</v>
      </c>
      <c r="O384" s="4">
        <f t="shared" si="27"/>
        <v>11.030789825970549</v>
      </c>
      <c r="P384" s="4">
        <f t="shared" si="28"/>
        <v>9.1533795001141396</v>
      </c>
      <c r="Q384" s="4">
        <f t="shared" si="29"/>
        <v>1.8664234937976989</v>
      </c>
      <c r="R384" s="3" t="s">
        <v>478</v>
      </c>
      <c r="S384" s="3" t="s">
        <v>473</v>
      </c>
    </row>
    <row r="385" spans="1:19" x14ac:dyDescent="0.35">
      <c r="A385" s="7" t="s">
        <v>35</v>
      </c>
      <c r="B385" s="6" t="s">
        <v>185</v>
      </c>
      <c r="C385" s="7" t="s">
        <v>35</v>
      </c>
      <c r="D385" s="7" t="s">
        <v>328</v>
      </c>
      <c r="E385" s="5" t="s">
        <v>35</v>
      </c>
      <c r="F385" t="s">
        <v>185</v>
      </c>
      <c r="G385" s="4">
        <v>2.0068999999999999</v>
      </c>
      <c r="H385" s="4">
        <v>2.0278</v>
      </c>
      <c r="I385" s="4">
        <v>1.9189000000000001</v>
      </c>
      <c r="J385" s="4">
        <v>9.3699999999999992E-2</v>
      </c>
      <c r="K385" s="4">
        <v>9.1999999999999985E-2</v>
      </c>
      <c r="L385" s="4">
        <v>0.10629999999999999</v>
      </c>
      <c r="M385" s="4">
        <f t="shared" si="25"/>
        <v>21.418356456776948</v>
      </c>
      <c r="N385" s="4">
        <f t="shared" si="26"/>
        <v>22.041304347826092</v>
      </c>
      <c r="O385" s="4">
        <f t="shared" si="27"/>
        <v>18.051740357478835</v>
      </c>
      <c r="P385" s="4">
        <f t="shared" si="28"/>
        <v>20.503800387360624</v>
      </c>
      <c r="Q385" s="4">
        <f t="shared" si="29"/>
        <v>2.1462676467180319</v>
      </c>
      <c r="R385" s="3" t="s">
        <v>477</v>
      </c>
      <c r="S385" s="3" t="s">
        <v>473</v>
      </c>
    </row>
    <row r="386" spans="1:19" x14ac:dyDescent="0.35">
      <c r="A386" s="7" t="s">
        <v>167</v>
      </c>
      <c r="B386" s="6" t="s">
        <v>190</v>
      </c>
      <c r="C386" s="7" t="s">
        <v>167</v>
      </c>
      <c r="D386" s="7" t="s">
        <v>190</v>
      </c>
      <c r="E386" s="5" t="s">
        <v>167</v>
      </c>
      <c r="F386" t="s">
        <v>190</v>
      </c>
      <c r="G386" s="4">
        <v>1.8285</v>
      </c>
      <c r="H386" s="4">
        <v>1.7633000000000001</v>
      </c>
      <c r="I386" s="4">
        <v>1.1606000000000001</v>
      </c>
      <c r="J386" s="4">
        <v>0.10379999999999999</v>
      </c>
      <c r="K386" s="4">
        <v>0.10740000000000001</v>
      </c>
      <c r="L386" s="4">
        <v>0.1085</v>
      </c>
      <c r="M386" s="4">
        <f t="shared" ref="M386:M449" si="30">G386/J386</f>
        <v>17.615606936416185</v>
      </c>
      <c r="N386" s="4">
        <f t="shared" ref="N386:N449" si="31">H386/K386</f>
        <v>16.418063314711357</v>
      </c>
      <c r="O386" s="4">
        <f t="shared" ref="O386:O449" si="32">I386/L386</f>
        <v>10.696774193548388</v>
      </c>
      <c r="P386" s="4">
        <f t="shared" ref="P386:P449" si="33">AVERAGE(M386:O386)</f>
        <v>14.910148148225311</v>
      </c>
      <c r="Q386" s="4">
        <f t="shared" ref="Q386:Q449" si="34">STDEV(M386:O386)</f>
        <v>3.6976908663291286</v>
      </c>
      <c r="R386" s="3" t="s">
        <v>477</v>
      </c>
      <c r="S386" s="3" t="s">
        <v>473</v>
      </c>
    </row>
    <row r="387" spans="1:19" x14ac:dyDescent="0.35">
      <c r="A387" s="7" t="s">
        <v>167</v>
      </c>
      <c r="B387" s="6" t="s">
        <v>92</v>
      </c>
      <c r="C387" s="7" t="s">
        <v>167</v>
      </c>
      <c r="D387" s="7" t="s">
        <v>472</v>
      </c>
      <c r="E387" s="5" t="s">
        <v>167</v>
      </c>
      <c r="F387" t="s">
        <v>424</v>
      </c>
      <c r="G387" s="4">
        <v>1.3885000000000001</v>
      </c>
      <c r="H387" s="4">
        <v>1.2212000000000001</v>
      </c>
      <c r="I387" s="4">
        <v>1.3428</v>
      </c>
      <c r="J387" s="4">
        <v>0.12349999999999998</v>
      </c>
      <c r="K387" s="4">
        <v>0.1221</v>
      </c>
      <c r="L387" s="4">
        <v>0.10840000000000001</v>
      </c>
      <c r="M387" s="4">
        <f t="shared" si="30"/>
        <v>11.242914979757087</v>
      </c>
      <c r="N387" s="4">
        <f t="shared" si="31"/>
        <v>10.001638001638002</v>
      </c>
      <c r="O387" s="4">
        <f t="shared" si="32"/>
        <v>12.387453874538744</v>
      </c>
      <c r="P387" s="4">
        <f t="shared" si="33"/>
        <v>11.210668951977944</v>
      </c>
      <c r="Q387" s="4">
        <f t="shared" si="34"/>
        <v>1.1932347629770654</v>
      </c>
      <c r="R387" s="3" t="s">
        <v>478</v>
      </c>
      <c r="S387" s="3" t="s">
        <v>473</v>
      </c>
    </row>
    <row r="388" spans="1:19" x14ac:dyDescent="0.35">
      <c r="A388" s="7" t="s">
        <v>167</v>
      </c>
      <c r="B388" s="6" t="s">
        <v>203</v>
      </c>
      <c r="C388" s="7" t="s">
        <v>167</v>
      </c>
      <c r="D388" s="7" t="s">
        <v>322</v>
      </c>
      <c r="E388" s="5" t="s">
        <v>167</v>
      </c>
      <c r="F388" t="s">
        <v>448</v>
      </c>
      <c r="G388" s="4">
        <v>0.75339999999999996</v>
      </c>
      <c r="H388" s="4">
        <v>0.74239999999999995</v>
      </c>
      <c r="I388" s="4">
        <v>0.69779999999999998</v>
      </c>
      <c r="J388" s="4">
        <v>8.8099999999999998E-2</v>
      </c>
      <c r="K388" s="4">
        <v>8.8599999999999998E-2</v>
      </c>
      <c r="L388" s="4">
        <v>8.8599999999999998E-2</v>
      </c>
      <c r="M388" s="4">
        <f t="shared" si="30"/>
        <v>8.5516458569807039</v>
      </c>
      <c r="N388" s="4">
        <f t="shared" si="31"/>
        <v>8.3792325056433405</v>
      </c>
      <c r="O388" s="4">
        <f t="shared" si="32"/>
        <v>7.8758465011286685</v>
      </c>
      <c r="P388" s="4">
        <f t="shared" si="33"/>
        <v>8.2689082879175704</v>
      </c>
      <c r="Q388" s="4">
        <f t="shared" si="34"/>
        <v>0.35114778527723733</v>
      </c>
      <c r="R388" s="3" t="s">
        <v>478</v>
      </c>
      <c r="S388" s="3" t="s">
        <v>473</v>
      </c>
    </row>
    <row r="389" spans="1:19" x14ac:dyDescent="0.35">
      <c r="A389" s="7" t="s">
        <v>167</v>
      </c>
      <c r="B389" s="6" t="s">
        <v>218</v>
      </c>
      <c r="C389" s="7" t="s">
        <v>167</v>
      </c>
      <c r="D389" s="7" t="s">
        <v>353</v>
      </c>
      <c r="E389" s="5" t="s">
        <v>167</v>
      </c>
      <c r="F389" t="s">
        <v>353</v>
      </c>
      <c r="G389" s="4">
        <v>0.38169999999999998</v>
      </c>
      <c r="H389" s="4">
        <v>0.39500000000000002</v>
      </c>
      <c r="I389" s="4">
        <v>0.40649999999999997</v>
      </c>
      <c r="J389" s="4">
        <v>0.1181</v>
      </c>
      <c r="K389" s="4">
        <v>0.14689999999999998</v>
      </c>
      <c r="L389" s="4">
        <v>0.10260000000000001</v>
      </c>
      <c r="M389" s="4">
        <f t="shared" si="30"/>
        <v>3.2320067739204066</v>
      </c>
      <c r="N389" s="4">
        <f t="shared" si="31"/>
        <v>2.6889040163376454</v>
      </c>
      <c r="O389" s="4">
        <f t="shared" si="32"/>
        <v>3.9619883040935666</v>
      </c>
      <c r="P389" s="4">
        <f t="shared" si="33"/>
        <v>3.2942996981172059</v>
      </c>
      <c r="Q389" s="4">
        <f t="shared" si="34"/>
        <v>0.6388240816034515</v>
      </c>
      <c r="R389" s="3" t="s">
        <v>478</v>
      </c>
      <c r="S389" s="3" t="s">
        <v>473</v>
      </c>
    </row>
    <row r="390" spans="1:19" x14ac:dyDescent="0.35">
      <c r="A390" s="7" t="s">
        <v>167</v>
      </c>
      <c r="B390" s="6" t="s">
        <v>117</v>
      </c>
      <c r="C390" s="7" t="s">
        <v>167</v>
      </c>
      <c r="D390" s="7" t="s">
        <v>117</v>
      </c>
      <c r="E390" s="5" t="s">
        <v>167</v>
      </c>
      <c r="F390" t="s">
        <v>117</v>
      </c>
      <c r="G390" s="4">
        <v>3.4904000000000002</v>
      </c>
      <c r="H390" s="4">
        <v>3.5177</v>
      </c>
      <c r="I390" s="4">
        <v>3.4167999999999998</v>
      </c>
      <c r="J390" s="4">
        <v>6.4699999999999994E-2</v>
      </c>
      <c r="K390" s="4">
        <v>6.1899999999999997E-2</v>
      </c>
      <c r="L390" s="4">
        <v>6.6199999999999995E-2</v>
      </c>
      <c r="M390" s="4">
        <f t="shared" si="30"/>
        <v>53.947449768160752</v>
      </c>
      <c r="N390" s="4">
        <f t="shared" si="31"/>
        <v>56.828756058158326</v>
      </c>
      <c r="O390" s="4">
        <f t="shared" si="32"/>
        <v>51.61329305135952</v>
      </c>
      <c r="P390" s="4">
        <f t="shared" si="33"/>
        <v>54.129832959226199</v>
      </c>
      <c r="Q390" s="4">
        <f t="shared" si="34"/>
        <v>2.6125105387556093</v>
      </c>
      <c r="R390" s="3" t="s">
        <v>477</v>
      </c>
      <c r="S390" s="3" t="s">
        <v>473</v>
      </c>
    </row>
    <row r="391" spans="1:19" x14ac:dyDescent="0.35">
      <c r="A391" s="7" t="s">
        <v>71</v>
      </c>
      <c r="B391" s="6" t="s">
        <v>70</v>
      </c>
      <c r="C391" s="7" t="s">
        <v>338</v>
      </c>
      <c r="D391" s="7" t="s">
        <v>70</v>
      </c>
      <c r="E391" s="5" t="s">
        <v>71</v>
      </c>
      <c r="F391" t="s">
        <v>70</v>
      </c>
      <c r="G391" s="4">
        <v>0.80830000000000002</v>
      </c>
      <c r="H391" s="4">
        <v>0.79990000000000006</v>
      </c>
      <c r="I391" s="4">
        <v>0.73240000000000005</v>
      </c>
      <c r="J391" s="4">
        <v>7.4299999999999991E-2</v>
      </c>
      <c r="K391" s="4">
        <v>7.2499999999999995E-2</v>
      </c>
      <c r="L391" s="4">
        <v>7.1300000000000002E-2</v>
      </c>
      <c r="M391" s="4">
        <f t="shared" si="30"/>
        <v>10.878869448183043</v>
      </c>
      <c r="N391" s="4">
        <f t="shared" si="31"/>
        <v>11.033103448275863</v>
      </c>
      <c r="O391" s="4">
        <f t="shared" si="32"/>
        <v>10.272089761570827</v>
      </c>
      <c r="P391" s="4">
        <f t="shared" si="33"/>
        <v>10.72802088600991</v>
      </c>
      <c r="Q391" s="4">
        <f t="shared" si="34"/>
        <v>0.40230824546654964</v>
      </c>
      <c r="R391" s="3" t="s">
        <v>478</v>
      </c>
      <c r="S391" s="3" t="s">
        <v>474</v>
      </c>
    </row>
    <row r="392" spans="1:19" x14ac:dyDescent="0.35">
      <c r="A392" s="5" t="s">
        <v>71</v>
      </c>
      <c r="B392" s="5" t="s">
        <v>181</v>
      </c>
      <c r="C392" s="7" t="s">
        <v>338</v>
      </c>
      <c r="D392" s="7" t="s">
        <v>315</v>
      </c>
      <c r="E392" s="5" t="s">
        <v>71</v>
      </c>
      <c r="F392" t="s">
        <v>315</v>
      </c>
      <c r="G392" s="4">
        <v>0.28790000000000004</v>
      </c>
      <c r="H392" s="4">
        <v>0.30380000000000001</v>
      </c>
      <c r="I392" s="4">
        <v>0.33929999999999999</v>
      </c>
      <c r="J392" s="4">
        <v>0.12530000000000002</v>
      </c>
      <c r="K392" s="4">
        <v>0.15449999999999997</v>
      </c>
      <c r="L392" s="4">
        <v>0.15910000000000002</v>
      </c>
      <c r="M392" s="4">
        <f t="shared" si="30"/>
        <v>2.2976855546687949</v>
      </c>
      <c r="N392" s="4">
        <f t="shared" si="31"/>
        <v>1.9663430420711978</v>
      </c>
      <c r="O392" s="4">
        <f t="shared" si="32"/>
        <v>2.1326209930861091</v>
      </c>
      <c r="P392" s="4">
        <f t="shared" si="33"/>
        <v>2.1322165299420335</v>
      </c>
      <c r="Q392" s="4">
        <f t="shared" si="34"/>
        <v>0.16567162658840642</v>
      </c>
      <c r="R392" s="3" t="s">
        <v>478</v>
      </c>
      <c r="S392" s="3" t="s">
        <v>474</v>
      </c>
    </row>
    <row r="393" spans="1:19" x14ac:dyDescent="0.35">
      <c r="A393" s="5" t="s">
        <v>71</v>
      </c>
      <c r="B393" s="5" t="s">
        <v>24</v>
      </c>
      <c r="C393" s="7" t="s">
        <v>338</v>
      </c>
      <c r="D393" s="7" t="s">
        <v>24</v>
      </c>
      <c r="E393" s="5" t="s">
        <v>71</v>
      </c>
      <c r="F393" t="s">
        <v>24</v>
      </c>
      <c r="G393" s="4">
        <v>0.20179999999999998</v>
      </c>
      <c r="H393" s="4">
        <v>0.24239999999999998</v>
      </c>
      <c r="I393" s="4">
        <v>0.2155</v>
      </c>
      <c r="J393" s="4">
        <v>8.4599999999999995E-2</v>
      </c>
      <c r="K393" s="4">
        <v>8.5699999999999985E-2</v>
      </c>
      <c r="L393" s="4">
        <v>0.10540000000000001</v>
      </c>
      <c r="M393" s="4">
        <f t="shared" si="30"/>
        <v>2.3853427895981087</v>
      </c>
      <c r="N393" s="4">
        <f t="shared" si="31"/>
        <v>2.828471411901984</v>
      </c>
      <c r="O393" s="4">
        <f t="shared" si="32"/>
        <v>2.0445920303605312</v>
      </c>
      <c r="P393" s="4">
        <f t="shared" si="33"/>
        <v>2.4194687439535412</v>
      </c>
      <c r="Q393" s="4">
        <f t="shared" si="34"/>
        <v>0.39305235881744122</v>
      </c>
      <c r="R393" s="3" t="s">
        <v>478</v>
      </c>
      <c r="S393" s="3" t="s">
        <v>474</v>
      </c>
    </row>
    <row r="394" spans="1:19" x14ac:dyDescent="0.35">
      <c r="A394" s="7" t="s">
        <v>46</v>
      </c>
      <c r="B394" s="6" t="s">
        <v>125</v>
      </c>
      <c r="C394" s="7" t="s">
        <v>46</v>
      </c>
      <c r="D394" s="7" t="s">
        <v>264</v>
      </c>
      <c r="E394" s="5" t="s">
        <v>46</v>
      </c>
      <c r="F394" t="s">
        <v>264</v>
      </c>
      <c r="G394" s="4">
        <v>2.0099999999999998</v>
      </c>
      <c r="H394" s="4">
        <v>2.1122000000000001</v>
      </c>
      <c r="I394" s="4">
        <v>1.8979999999999999</v>
      </c>
      <c r="J394" s="4">
        <v>0.82729999999999992</v>
      </c>
      <c r="K394" s="4">
        <v>0.83899999999999997</v>
      </c>
      <c r="L394" s="4">
        <v>0.93059999999999998</v>
      </c>
      <c r="M394" s="4">
        <f t="shared" si="30"/>
        <v>2.4295902332890122</v>
      </c>
      <c r="N394" s="4">
        <f t="shared" si="31"/>
        <v>2.5175208581644819</v>
      </c>
      <c r="O394" s="4">
        <f t="shared" si="32"/>
        <v>2.0395443799699118</v>
      </c>
      <c r="P394" s="4">
        <f t="shared" si="33"/>
        <v>2.3288851571411353</v>
      </c>
      <c r="Q394" s="4">
        <f t="shared" si="34"/>
        <v>0.25440423089697889</v>
      </c>
      <c r="R394" s="3" t="s">
        <v>478</v>
      </c>
      <c r="S394" s="3" t="s">
        <v>474</v>
      </c>
    </row>
    <row r="395" spans="1:19" x14ac:dyDescent="0.35">
      <c r="A395" s="9" t="s">
        <v>46</v>
      </c>
      <c r="B395" s="9" t="s">
        <v>79</v>
      </c>
      <c r="C395" s="7" t="s">
        <v>46</v>
      </c>
      <c r="D395" s="7" t="s">
        <v>79</v>
      </c>
      <c r="E395" s="5" t="s">
        <v>46</v>
      </c>
      <c r="F395" t="s">
        <v>79</v>
      </c>
      <c r="G395" s="4">
        <v>0.6724</v>
      </c>
      <c r="H395" s="4">
        <v>0.70469999999999999</v>
      </c>
      <c r="I395" s="4">
        <v>0.72440000000000004</v>
      </c>
      <c r="J395" s="4">
        <v>8.4399999999999989E-2</v>
      </c>
      <c r="K395" s="4">
        <v>8.9699999999999988E-2</v>
      </c>
      <c r="L395" s="4">
        <v>0.1022</v>
      </c>
      <c r="M395" s="4">
        <f t="shared" si="30"/>
        <v>7.9668246445497637</v>
      </c>
      <c r="N395" s="4">
        <f t="shared" si="31"/>
        <v>7.8561872909699009</v>
      </c>
      <c r="O395" s="4">
        <f t="shared" si="32"/>
        <v>7.0880626223091978</v>
      </c>
      <c r="P395" s="4">
        <f t="shared" si="33"/>
        <v>7.6370248526096205</v>
      </c>
      <c r="Q395" s="4">
        <f t="shared" si="34"/>
        <v>0.47862281989485195</v>
      </c>
      <c r="R395" s="3" t="s">
        <v>477</v>
      </c>
      <c r="S395" s="3" t="s">
        <v>474</v>
      </c>
    </row>
    <row r="396" spans="1:19" x14ac:dyDescent="0.35">
      <c r="A396" s="7" t="s">
        <v>113</v>
      </c>
      <c r="B396" s="6" t="s">
        <v>2</v>
      </c>
      <c r="C396" s="7" t="s">
        <v>339</v>
      </c>
      <c r="D396" s="7" t="s">
        <v>2</v>
      </c>
      <c r="E396" s="5" t="s">
        <v>339</v>
      </c>
      <c r="F396" t="s">
        <v>434</v>
      </c>
      <c r="G396" s="4">
        <v>0.22519999999999998</v>
      </c>
      <c r="H396" s="4">
        <v>0.2039</v>
      </c>
      <c r="I396" s="4">
        <v>0.20759999999999998</v>
      </c>
      <c r="J396" s="4">
        <v>0.1103</v>
      </c>
      <c r="K396" s="4">
        <v>9.74E-2</v>
      </c>
      <c r="L396" s="4">
        <v>9.2499999999999985E-2</v>
      </c>
      <c r="M396" s="4">
        <f t="shared" si="30"/>
        <v>2.041704442429737</v>
      </c>
      <c r="N396" s="4">
        <f t="shared" si="31"/>
        <v>2.093429158110883</v>
      </c>
      <c r="O396" s="4">
        <f t="shared" si="32"/>
        <v>2.2443243243243245</v>
      </c>
      <c r="P396" s="4">
        <f t="shared" si="33"/>
        <v>2.1264859749549814</v>
      </c>
      <c r="Q396" s="4">
        <f t="shared" si="34"/>
        <v>0.10527710572409534</v>
      </c>
      <c r="R396" s="3" t="s">
        <v>478</v>
      </c>
      <c r="S396" s="3" t="s">
        <v>474</v>
      </c>
    </row>
    <row r="397" spans="1:19" x14ac:dyDescent="0.35">
      <c r="A397" s="5" t="s">
        <v>113</v>
      </c>
      <c r="B397" s="5" t="s">
        <v>27</v>
      </c>
      <c r="C397" s="7" t="s">
        <v>339</v>
      </c>
      <c r="D397" s="7" t="s">
        <v>303</v>
      </c>
      <c r="E397" s="5" t="s">
        <v>339</v>
      </c>
      <c r="F397" t="s">
        <v>303</v>
      </c>
      <c r="G397" s="4">
        <v>0.20049999999999998</v>
      </c>
      <c r="H397" s="4">
        <v>0.2026</v>
      </c>
      <c r="I397" s="4">
        <v>0.2034</v>
      </c>
      <c r="J397" s="4">
        <v>8.3000000000000004E-2</v>
      </c>
      <c r="K397" s="4">
        <v>9.0699999999999989E-2</v>
      </c>
      <c r="L397" s="4">
        <v>8.7300000000000003E-2</v>
      </c>
      <c r="M397" s="4">
        <f t="shared" si="30"/>
        <v>2.4156626506024095</v>
      </c>
      <c r="N397" s="4">
        <f t="shared" si="31"/>
        <v>2.2337375964718857</v>
      </c>
      <c r="O397" s="4">
        <f t="shared" si="32"/>
        <v>2.3298969072164946</v>
      </c>
      <c r="P397" s="4">
        <f t="shared" si="33"/>
        <v>2.3264323847635966</v>
      </c>
      <c r="Q397" s="4">
        <f t="shared" si="34"/>
        <v>9.1011996555226016E-2</v>
      </c>
      <c r="R397" s="3" t="s">
        <v>478</v>
      </c>
      <c r="S397" s="3" t="s">
        <v>474</v>
      </c>
    </row>
    <row r="398" spans="1:19" x14ac:dyDescent="0.35">
      <c r="A398" s="9" t="s">
        <v>102</v>
      </c>
      <c r="B398" s="9" t="s">
        <v>54</v>
      </c>
      <c r="C398" s="7" t="s">
        <v>342</v>
      </c>
      <c r="D398" s="7" t="s">
        <v>54</v>
      </c>
      <c r="E398" s="5" t="s">
        <v>445</v>
      </c>
      <c r="F398" t="s">
        <v>54</v>
      </c>
      <c r="G398" s="4">
        <v>0.84189999999999998</v>
      </c>
      <c r="H398" s="4">
        <v>0.66890000000000005</v>
      </c>
      <c r="I398" s="4">
        <v>0.66820000000000002</v>
      </c>
      <c r="J398" s="4">
        <v>0.22570000000000001</v>
      </c>
      <c r="K398" s="4">
        <v>0.16410000000000002</v>
      </c>
      <c r="L398" s="4">
        <v>0.16399999999999998</v>
      </c>
      <c r="M398" s="4">
        <f t="shared" si="30"/>
        <v>3.730172795746566</v>
      </c>
      <c r="N398" s="4">
        <f t="shared" si="31"/>
        <v>4.0761730652041432</v>
      </c>
      <c r="O398" s="4">
        <f t="shared" si="32"/>
        <v>4.0743902439024398</v>
      </c>
      <c r="P398" s="4">
        <f t="shared" si="33"/>
        <v>3.960245368284383</v>
      </c>
      <c r="Q398" s="4">
        <f t="shared" si="34"/>
        <v>0.19925068654480277</v>
      </c>
      <c r="R398" s="3" t="s">
        <v>477</v>
      </c>
      <c r="S398" s="8" t="s">
        <v>474</v>
      </c>
    </row>
    <row r="399" spans="1:19" x14ac:dyDescent="0.35">
      <c r="A399" s="9" t="s">
        <v>102</v>
      </c>
      <c r="B399" s="9" t="s">
        <v>80</v>
      </c>
      <c r="C399" s="7" t="s">
        <v>342</v>
      </c>
      <c r="D399" s="7" t="s">
        <v>294</v>
      </c>
      <c r="E399" s="5" t="s">
        <v>445</v>
      </c>
      <c r="F399" t="s">
        <v>429</v>
      </c>
      <c r="G399" s="4">
        <v>0.99919999999999998</v>
      </c>
      <c r="H399" s="4">
        <v>0.92020000000000002</v>
      </c>
      <c r="I399" s="4">
        <v>1.1116999999999999</v>
      </c>
      <c r="J399" s="4">
        <v>0.25869999999999999</v>
      </c>
      <c r="K399" s="4">
        <v>0.31070000000000003</v>
      </c>
      <c r="L399" s="4">
        <v>0.32069999999999999</v>
      </c>
      <c r="M399" s="4">
        <f t="shared" si="30"/>
        <v>3.8623888674139932</v>
      </c>
      <c r="N399" s="4">
        <f t="shared" si="31"/>
        <v>2.9616993884776308</v>
      </c>
      <c r="O399" s="4">
        <f t="shared" si="32"/>
        <v>3.4664795759276581</v>
      </c>
      <c r="P399" s="4">
        <f t="shared" si="33"/>
        <v>3.4301892772730938</v>
      </c>
      <c r="Q399" s="4">
        <f t="shared" si="34"/>
        <v>0.45144005548798105</v>
      </c>
      <c r="R399" s="3" t="s">
        <v>477</v>
      </c>
      <c r="S399" s="8" t="s">
        <v>474</v>
      </c>
    </row>
    <row r="400" spans="1:19" x14ac:dyDescent="0.35">
      <c r="A400" s="9" t="s">
        <v>98</v>
      </c>
      <c r="B400" s="9" t="s">
        <v>54</v>
      </c>
      <c r="C400" s="7" t="s">
        <v>343</v>
      </c>
      <c r="D400" s="7" t="s">
        <v>54</v>
      </c>
      <c r="E400" s="5" t="s">
        <v>433</v>
      </c>
      <c r="F400" t="s">
        <v>54</v>
      </c>
      <c r="G400" s="4">
        <v>0.51929999999999998</v>
      </c>
      <c r="H400" s="4">
        <v>0.42580000000000001</v>
      </c>
      <c r="I400" s="4">
        <v>0.45419999999999999</v>
      </c>
      <c r="J400" s="4">
        <v>7.2399999999999992E-2</v>
      </c>
      <c r="K400" s="4">
        <v>8.4899999999999989E-2</v>
      </c>
      <c r="L400" s="4">
        <v>7.7799999999999994E-2</v>
      </c>
      <c r="M400" s="4">
        <f t="shared" si="30"/>
        <v>7.1726519337016583</v>
      </c>
      <c r="N400" s="4">
        <f t="shared" si="31"/>
        <v>5.0153121319199068</v>
      </c>
      <c r="O400" s="4">
        <f t="shared" si="32"/>
        <v>5.8380462724935738</v>
      </c>
      <c r="P400" s="4">
        <f t="shared" si="33"/>
        <v>6.0086701127050466</v>
      </c>
      <c r="Q400" s="4">
        <f t="shared" si="34"/>
        <v>1.088743829477034</v>
      </c>
      <c r="R400" s="3" t="s">
        <v>477</v>
      </c>
      <c r="S400" s="8" t="s">
        <v>474</v>
      </c>
    </row>
    <row r="401" spans="1:19" x14ac:dyDescent="0.35">
      <c r="A401" s="7" t="s">
        <v>98</v>
      </c>
      <c r="B401" s="6" t="s">
        <v>121</v>
      </c>
      <c r="C401" s="7" t="s">
        <v>343</v>
      </c>
      <c r="D401" s="7" t="s">
        <v>311</v>
      </c>
      <c r="E401" s="5" t="s">
        <v>433</v>
      </c>
      <c r="F401" t="s">
        <v>311</v>
      </c>
      <c r="G401" s="4">
        <v>0.17230000000000001</v>
      </c>
      <c r="H401" s="4">
        <v>0.18590000000000001</v>
      </c>
      <c r="I401" s="4">
        <v>0.18559999999999999</v>
      </c>
      <c r="J401" s="4">
        <v>6.1799999999999994E-2</v>
      </c>
      <c r="K401" s="4">
        <v>6.9800000000000001E-2</v>
      </c>
      <c r="L401" s="4">
        <v>6.3600000000000004E-2</v>
      </c>
      <c r="M401" s="4">
        <f t="shared" si="30"/>
        <v>2.788025889967638</v>
      </c>
      <c r="N401" s="4">
        <f t="shared" si="31"/>
        <v>2.6633237822349569</v>
      </c>
      <c r="O401" s="4">
        <f t="shared" si="32"/>
        <v>2.9182389937106916</v>
      </c>
      <c r="P401" s="4">
        <f t="shared" si="33"/>
        <v>2.7898628886377619</v>
      </c>
      <c r="Q401" s="4">
        <f t="shared" si="34"/>
        <v>0.12746753384103407</v>
      </c>
      <c r="R401" s="3" t="s">
        <v>478</v>
      </c>
      <c r="S401" s="3" t="s">
        <v>474</v>
      </c>
    </row>
    <row r="402" spans="1:19" x14ac:dyDescent="0.35">
      <c r="A402" s="7" t="s">
        <v>98</v>
      </c>
      <c r="B402" s="6" t="s">
        <v>70</v>
      </c>
      <c r="C402" s="7" t="s">
        <v>343</v>
      </c>
      <c r="D402" s="7" t="s">
        <v>70</v>
      </c>
      <c r="E402" s="5" t="s">
        <v>433</v>
      </c>
      <c r="F402" t="s">
        <v>70</v>
      </c>
      <c r="G402" s="4">
        <v>0.97760000000000002</v>
      </c>
      <c r="H402" s="4">
        <v>0.96109999999999995</v>
      </c>
      <c r="I402" s="4">
        <v>1.0581</v>
      </c>
      <c r="J402" s="4">
        <v>0.20660000000000001</v>
      </c>
      <c r="K402" s="4">
        <v>0.18159999999999998</v>
      </c>
      <c r="L402" s="4">
        <v>0.19450000000000001</v>
      </c>
      <c r="M402" s="4">
        <f t="shared" si="30"/>
        <v>4.7318489835430784</v>
      </c>
      <c r="N402" s="4">
        <f t="shared" si="31"/>
        <v>5.2924008810572687</v>
      </c>
      <c r="O402" s="4">
        <f t="shared" si="32"/>
        <v>5.4401028277634964</v>
      </c>
      <c r="P402" s="4">
        <f t="shared" si="33"/>
        <v>5.1547842307879472</v>
      </c>
      <c r="Q402" s="4">
        <f t="shared" si="34"/>
        <v>0.37364372574253335</v>
      </c>
      <c r="R402" s="3" t="s">
        <v>477</v>
      </c>
      <c r="S402" s="3" t="s">
        <v>474</v>
      </c>
    </row>
    <row r="403" spans="1:19" x14ac:dyDescent="0.35">
      <c r="A403" s="7" t="s">
        <v>98</v>
      </c>
      <c r="B403" s="6" t="s">
        <v>90</v>
      </c>
      <c r="C403" s="7" t="s">
        <v>343</v>
      </c>
      <c r="D403" s="7" t="s">
        <v>341</v>
      </c>
      <c r="E403" s="5" t="s">
        <v>433</v>
      </c>
      <c r="F403" t="s">
        <v>458</v>
      </c>
      <c r="G403" s="4">
        <v>0.59519999999999995</v>
      </c>
      <c r="H403" s="4">
        <v>0.62509999999999999</v>
      </c>
      <c r="I403" s="4">
        <v>0.65249999999999997</v>
      </c>
      <c r="J403" s="4">
        <v>0.18459999999999999</v>
      </c>
      <c r="K403" s="4">
        <v>0.18109999999999998</v>
      </c>
      <c r="L403" s="4">
        <v>0.1472</v>
      </c>
      <c r="M403" s="4">
        <f t="shared" si="30"/>
        <v>3.2242686890574213</v>
      </c>
      <c r="N403" s="4">
        <f t="shared" si="31"/>
        <v>3.4516841524019881</v>
      </c>
      <c r="O403" s="4">
        <f t="shared" si="32"/>
        <v>4.4327445652173916</v>
      </c>
      <c r="P403" s="4">
        <f t="shared" si="33"/>
        <v>3.7028991355589334</v>
      </c>
      <c r="Q403" s="4">
        <f t="shared" si="34"/>
        <v>0.64221118928049192</v>
      </c>
      <c r="R403" s="3" t="s">
        <v>478</v>
      </c>
      <c r="S403" s="3" t="s">
        <v>474</v>
      </c>
    </row>
    <row r="404" spans="1:19" x14ac:dyDescent="0.35">
      <c r="A404" s="7" t="s">
        <v>98</v>
      </c>
      <c r="B404" s="6" t="s">
        <v>102</v>
      </c>
      <c r="C404" s="7" t="s">
        <v>343</v>
      </c>
      <c r="D404" s="7" t="s">
        <v>342</v>
      </c>
      <c r="E404" s="5" t="s">
        <v>433</v>
      </c>
      <c r="F404" t="s">
        <v>445</v>
      </c>
      <c r="G404" s="4">
        <v>0.56830000000000003</v>
      </c>
      <c r="H404" s="4">
        <v>0.45839999999999997</v>
      </c>
      <c r="I404" s="4">
        <v>0.56840000000000002</v>
      </c>
      <c r="J404" s="4">
        <v>8.3399999999999988E-2</v>
      </c>
      <c r="K404" s="4">
        <v>7.3300000000000004E-2</v>
      </c>
      <c r="L404" s="4">
        <v>8.6300000000000002E-2</v>
      </c>
      <c r="M404" s="4">
        <f t="shared" si="30"/>
        <v>6.8141486810551575</v>
      </c>
      <c r="N404" s="4">
        <f t="shared" si="31"/>
        <v>6.2537517053205995</v>
      </c>
      <c r="O404" s="4">
        <f t="shared" si="32"/>
        <v>6.5863267670915411</v>
      </c>
      <c r="P404" s="4">
        <f t="shared" si="33"/>
        <v>6.5514090511557663</v>
      </c>
      <c r="Q404" s="4">
        <f t="shared" si="34"/>
        <v>0.28182552717548187</v>
      </c>
      <c r="R404" s="3" t="s">
        <v>478</v>
      </c>
      <c r="S404" s="3" t="s">
        <v>474</v>
      </c>
    </row>
    <row r="405" spans="1:19" x14ac:dyDescent="0.35">
      <c r="A405" s="7" t="s">
        <v>98</v>
      </c>
      <c r="B405" s="6" t="s">
        <v>98</v>
      </c>
      <c r="C405" s="7" t="s">
        <v>343</v>
      </c>
      <c r="D405" s="7" t="s">
        <v>343</v>
      </c>
      <c r="E405" s="5" t="s">
        <v>433</v>
      </c>
      <c r="F405" t="s">
        <v>433</v>
      </c>
      <c r="G405" s="4">
        <v>0.44830000000000003</v>
      </c>
      <c r="H405" s="4">
        <v>0.44110000000000005</v>
      </c>
      <c r="I405" s="4">
        <v>0.46699999999999997</v>
      </c>
      <c r="J405" s="4">
        <v>9.0800000000000006E-2</v>
      </c>
      <c r="K405" s="4">
        <v>9.4399999999999998E-2</v>
      </c>
      <c r="L405" s="4">
        <v>9.1499999999999984E-2</v>
      </c>
      <c r="M405" s="4">
        <f t="shared" si="30"/>
        <v>4.9372246696035242</v>
      </c>
      <c r="N405" s="4">
        <f t="shared" si="31"/>
        <v>4.6726694915254248</v>
      </c>
      <c r="O405" s="4">
        <f t="shared" si="32"/>
        <v>5.1038251366120226</v>
      </c>
      <c r="P405" s="4">
        <f t="shared" si="33"/>
        <v>4.9045730992469911</v>
      </c>
      <c r="Q405" s="4">
        <f t="shared" si="34"/>
        <v>0.21742444976950231</v>
      </c>
      <c r="R405" s="3" t="s">
        <v>478</v>
      </c>
      <c r="S405" s="3" t="s">
        <v>474</v>
      </c>
    </row>
    <row r="406" spans="1:19" x14ac:dyDescent="0.35">
      <c r="A406" s="7" t="s">
        <v>98</v>
      </c>
      <c r="B406" s="6" t="s">
        <v>53</v>
      </c>
      <c r="C406" s="7" t="s">
        <v>343</v>
      </c>
      <c r="D406" s="7" t="s">
        <v>348</v>
      </c>
      <c r="E406" s="5" t="s">
        <v>433</v>
      </c>
      <c r="F406" t="s">
        <v>442</v>
      </c>
      <c r="G406" s="4">
        <v>0.85550000000000004</v>
      </c>
      <c r="H406" s="4">
        <v>0.90410000000000001</v>
      </c>
      <c r="I406" s="4">
        <v>0.92720000000000002</v>
      </c>
      <c r="J406" s="4">
        <v>0.11539999999999999</v>
      </c>
      <c r="K406" s="4">
        <v>0.11389999999999999</v>
      </c>
      <c r="L406" s="4">
        <v>0.12369999999999999</v>
      </c>
      <c r="M406" s="4">
        <f t="shared" si="30"/>
        <v>7.4133448873483543</v>
      </c>
      <c r="N406" s="4">
        <f t="shared" si="31"/>
        <v>7.9376646180860417</v>
      </c>
      <c r="O406" s="4">
        <f t="shared" si="32"/>
        <v>7.4955537590945847</v>
      </c>
      <c r="P406" s="4">
        <f t="shared" si="33"/>
        <v>7.6155210881763269</v>
      </c>
      <c r="Q406" s="4">
        <f t="shared" si="34"/>
        <v>0.28199630324787156</v>
      </c>
      <c r="R406" s="3" t="s">
        <v>477</v>
      </c>
      <c r="S406" s="3" t="s">
        <v>474</v>
      </c>
    </row>
    <row r="407" spans="1:19" x14ac:dyDescent="0.35">
      <c r="A407" s="7" t="s">
        <v>98</v>
      </c>
      <c r="B407" s="6" t="s">
        <v>20</v>
      </c>
      <c r="C407" s="7" t="s">
        <v>343</v>
      </c>
      <c r="D407" s="7" t="s">
        <v>19</v>
      </c>
      <c r="E407" s="5" t="s">
        <v>433</v>
      </c>
      <c r="F407" t="s">
        <v>20</v>
      </c>
      <c r="G407" s="4">
        <v>0.27859999999999996</v>
      </c>
      <c r="H407" s="4">
        <v>0.25819999999999999</v>
      </c>
      <c r="I407" s="4">
        <v>0.26780000000000004</v>
      </c>
      <c r="J407" s="4">
        <v>6.0299999999999992E-2</v>
      </c>
      <c r="K407" s="4">
        <v>6.1600000000000002E-2</v>
      </c>
      <c r="L407" s="4">
        <v>6.8400000000000002E-2</v>
      </c>
      <c r="M407" s="4">
        <f t="shared" si="30"/>
        <v>4.6202321724709785</v>
      </c>
      <c r="N407" s="4">
        <f t="shared" si="31"/>
        <v>4.191558441558441</v>
      </c>
      <c r="O407" s="4">
        <f t="shared" si="32"/>
        <v>3.9152046783625734</v>
      </c>
      <c r="P407" s="4">
        <f t="shared" si="33"/>
        <v>4.2423317641306646</v>
      </c>
      <c r="Q407" s="4">
        <f t="shared" si="34"/>
        <v>0.35524553420973726</v>
      </c>
      <c r="R407" s="3" t="s">
        <v>478</v>
      </c>
      <c r="S407" s="3" t="s">
        <v>474</v>
      </c>
    </row>
    <row r="408" spans="1:19" x14ac:dyDescent="0.35">
      <c r="A408" s="7" t="s">
        <v>129</v>
      </c>
      <c r="B408" s="6" t="s">
        <v>54</v>
      </c>
      <c r="C408" s="7" t="s">
        <v>344</v>
      </c>
      <c r="D408" s="7" t="s">
        <v>54</v>
      </c>
      <c r="E408" s="5" t="s">
        <v>455</v>
      </c>
      <c r="F408" t="s">
        <v>54</v>
      </c>
      <c r="G408" s="4">
        <v>3.6602000000000001</v>
      </c>
      <c r="H408" s="4">
        <v>3.6993</v>
      </c>
      <c r="I408" s="4">
        <v>3.6996000000000002</v>
      </c>
      <c r="J408" s="4">
        <v>0.97049999999999992</v>
      </c>
      <c r="K408" s="4">
        <v>1.2137</v>
      </c>
      <c r="L408" s="4">
        <v>0.95419999999999994</v>
      </c>
      <c r="M408" s="4">
        <f t="shared" si="30"/>
        <v>3.7714580113343641</v>
      </c>
      <c r="N408" s="4">
        <f t="shared" si="31"/>
        <v>3.0479525418142868</v>
      </c>
      <c r="O408" s="4">
        <f t="shared" si="32"/>
        <v>3.8771745965206459</v>
      </c>
      <c r="P408" s="4">
        <f t="shared" si="33"/>
        <v>3.5655283832230986</v>
      </c>
      <c r="Q408" s="4">
        <f t="shared" si="34"/>
        <v>0.45133974210498529</v>
      </c>
      <c r="R408" s="3" t="s">
        <v>477</v>
      </c>
      <c r="S408" s="3" t="s">
        <v>474</v>
      </c>
    </row>
    <row r="409" spans="1:19" x14ac:dyDescent="0.35">
      <c r="A409" s="9" t="s">
        <v>129</v>
      </c>
      <c r="B409" s="9" t="s">
        <v>80</v>
      </c>
      <c r="C409" s="7" t="s">
        <v>344</v>
      </c>
      <c r="D409" s="7" t="s">
        <v>294</v>
      </c>
      <c r="E409" s="5" t="s">
        <v>455</v>
      </c>
      <c r="F409" t="s">
        <v>429</v>
      </c>
      <c r="G409" s="4">
        <v>0.45040000000000002</v>
      </c>
      <c r="H409" s="4">
        <v>0.41220000000000001</v>
      </c>
      <c r="I409" s="4">
        <v>0.39379999999999998</v>
      </c>
      <c r="J409" s="4">
        <v>0.1191</v>
      </c>
      <c r="K409" s="4">
        <v>0.10579999999999999</v>
      </c>
      <c r="L409" s="4">
        <v>0.105</v>
      </c>
      <c r="M409" s="4">
        <f t="shared" si="30"/>
        <v>3.7816960537363564</v>
      </c>
      <c r="N409" s="4">
        <f t="shared" si="31"/>
        <v>3.8960302457466924</v>
      </c>
      <c r="O409" s="4">
        <f t="shared" si="32"/>
        <v>3.7504761904761903</v>
      </c>
      <c r="P409" s="4">
        <f t="shared" si="33"/>
        <v>3.8094008299864135</v>
      </c>
      <c r="Q409" s="4">
        <f t="shared" si="34"/>
        <v>7.6630031461049103E-2</v>
      </c>
      <c r="R409" s="3" t="s">
        <v>477</v>
      </c>
      <c r="S409" s="8" t="s">
        <v>474</v>
      </c>
    </row>
    <row r="410" spans="1:19" x14ac:dyDescent="0.35">
      <c r="A410" s="7" t="s">
        <v>129</v>
      </c>
      <c r="B410" s="6" t="s">
        <v>102</v>
      </c>
      <c r="C410" s="7" t="s">
        <v>344</v>
      </c>
      <c r="D410" s="7" t="s">
        <v>342</v>
      </c>
      <c r="E410" s="5" t="s">
        <v>455</v>
      </c>
      <c r="F410" t="s">
        <v>445</v>
      </c>
      <c r="G410" s="4">
        <v>0.16350000000000001</v>
      </c>
      <c r="H410" s="4">
        <v>0.17599999999999999</v>
      </c>
      <c r="I410" s="4">
        <v>0.17879999999999999</v>
      </c>
      <c r="J410" s="4">
        <v>6.6099999999999992E-2</v>
      </c>
      <c r="K410" s="4">
        <v>6.6299999999999998E-2</v>
      </c>
      <c r="L410" s="4">
        <v>7.3399999999999993E-2</v>
      </c>
      <c r="M410" s="4">
        <f t="shared" si="30"/>
        <v>2.4735249621785176</v>
      </c>
      <c r="N410" s="4">
        <f t="shared" si="31"/>
        <v>2.6546003016591251</v>
      </c>
      <c r="O410" s="4">
        <f t="shared" si="32"/>
        <v>2.4359673024523163</v>
      </c>
      <c r="P410" s="4">
        <f t="shared" si="33"/>
        <v>2.5213641887633194</v>
      </c>
      <c r="Q410" s="4">
        <f t="shared" si="34"/>
        <v>0.11690398105160978</v>
      </c>
      <c r="R410" s="3" t="s">
        <v>478</v>
      </c>
      <c r="S410" s="3" t="s">
        <v>474</v>
      </c>
    </row>
    <row r="411" spans="1:19" x14ac:dyDescent="0.35">
      <c r="A411" s="5" t="s">
        <v>129</v>
      </c>
      <c r="B411" s="5" t="s">
        <v>48</v>
      </c>
      <c r="C411" s="7" t="s">
        <v>344</v>
      </c>
      <c r="D411" s="7" t="s">
        <v>352</v>
      </c>
      <c r="E411" s="5" t="s">
        <v>455</v>
      </c>
      <c r="F411" t="s">
        <v>466</v>
      </c>
      <c r="G411" s="4">
        <v>0.17180000000000001</v>
      </c>
      <c r="H411" s="4">
        <v>0.17939999999999998</v>
      </c>
      <c r="I411" s="4">
        <v>0.1696</v>
      </c>
      <c r="J411" s="4">
        <v>6.9900000000000004E-2</v>
      </c>
      <c r="K411" s="4">
        <v>7.2700000000000001E-2</v>
      </c>
      <c r="L411" s="4">
        <v>6.9999999999999993E-2</v>
      </c>
      <c r="M411" s="4">
        <f t="shared" si="30"/>
        <v>2.4577968526466378</v>
      </c>
      <c r="N411" s="4">
        <f t="shared" si="31"/>
        <v>2.4676753782668497</v>
      </c>
      <c r="O411" s="4">
        <f t="shared" si="32"/>
        <v>2.422857142857143</v>
      </c>
      <c r="P411" s="4">
        <f t="shared" si="33"/>
        <v>2.4494431245902102</v>
      </c>
      <c r="Q411" s="4">
        <f t="shared" si="34"/>
        <v>2.3547975191946555E-2</v>
      </c>
      <c r="R411" s="3" t="s">
        <v>478</v>
      </c>
      <c r="S411" s="3" t="s">
        <v>474</v>
      </c>
    </row>
    <row r="412" spans="1:19" x14ac:dyDescent="0.35">
      <c r="A412" s="7" t="s">
        <v>83</v>
      </c>
      <c r="B412" s="6" t="s">
        <v>18</v>
      </c>
      <c r="C412" s="7" t="s">
        <v>346</v>
      </c>
      <c r="D412" s="7" t="s">
        <v>18</v>
      </c>
      <c r="E412" s="5" t="s">
        <v>443</v>
      </c>
      <c r="F412" t="s">
        <v>18</v>
      </c>
      <c r="G412" s="4">
        <v>0.19320000000000001</v>
      </c>
      <c r="H412" s="4">
        <v>0.18809999999999999</v>
      </c>
      <c r="I412" s="4">
        <v>0.20680000000000001</v>
      </c>
      <c r="J412" s="4">
        <v>7.9700000000000007E-2</v>
      </c>
      <c r="K412" s="4">
        <v>7.2599999999999998E-2</v>
      </c>
      <c r="L412" s="4">
        <v>7.9700000000000007E-2</v>
      </c>
      <c r="M412" s="4">
        <f t="shared" si="30"/>
        <v>2.4240903387703887</v>
      </c>
      <c r="N412" s="4">
        <f t="shared" si="31"/>
        <v>2.5909090909090908</v>
      </c>
      <c r="O412" s="4">
        <f t="shared" si="32"/>
        <v>2.5947302383939772</v>
      </c>
      <c r="P412" s="4">
        <f t="shared" si="33"/>
        <v>2.5365765560244853</v>
      </c>
      <c r="Q412" s="4">
        <f t="shared" si="34"/>
        <v>9.7434655519107904E-2</v>
      </c>
      <c r="R412" s="3" t="s">
        <v>478</v>
      </c>
      <c r="S412" s="3" t="s">
        <v>474</v>
      </c>
    </row>
    <row r="413" spans="1:19" x14ac:dyDescent="0.35">
      <c r="A413" s="7" t="s">
        <v>83</v>
      </c>
      <c r="B413" s="6" t="s">
        <v>54</v>
      </c>
      <c r="C413" s="7" t="s">
        <v>346</v>
      </c>
      <c r="D413" s="7" t="s">
        <v>54</v>
      </c>
      <c r="E413" s="5" t="s">
        <v>443</v>
      </c>
      <c r="F413" t="s">
        <v>54</v>
      </c>
      <c r="G413" s="4">
        <v>0.35749999999999998</v>
      </c>
      <c r="H413" s="4">
        <v>0.68430000000000002</v>
      </c>
      <c r="I413" s="4">
        <v>0.70350000000000001</v>
      </c>
      <c r="J413" s="4">
        <v>0.17020000000000002</v>
      </c>
      <c r="K413" s="4">
        <v>0.17759999999999998</v>
      </c>
      <c r="L413" s="4">
        <v>0.18609999999999999</v>
      </c>
      <c r="M413" s="4">
        <f t="shared" si="30"/>
        <v>2.1004700352526435</v>
      </c>
      <c r="N413" s="4">
        <f t="shared" si="31"/>
        <v>3.8530405405405412</v>
      </c>
      <c r="O413" s="4">
        <f t="shared" si="32"/>
        <v>3.7802256851155298</v>
      </c>
      <c r="P413" s="4">
        <f t="shared" si="33"/>
        <v>3.2445787536362385</v>
      </c>
      <c r="Q413" s="4">
        <f t="shared" si="34"/>
        <v>0.99149587513194093</v>
      </c>
      <c r="R413" s="3" t="s">
        <v>478</v>
      </c>
      <c r="S413" s="3" t="s">
        <v>474</v>
      </c>
    </row>
    <row r="414" spans="1:19" x14ac:dyDescent="0.35">
      <c r="A414" s="7" t="s">
        <v>83</v>
      </c>
      <c r="B414" s="6" t="s">
        <v>135</v>
      </c>
      <c r="C414" s="7" t="s">
        <v>346</v>
      </c>
      <c r="D414" s="7" t="s">
        <v>135</v>
      </c>
      <c r="E414" s="5" t="s">
        <v>443</v>
      </c>
      <c r="F414" t="s">
        <v>135</v>
      </c>
      <c r="G414" s="4">
        <v>0.48060000000000003</v>
      </c>
      <c r="H414" s="4">
        <v>0.49399999999999999</v>
      </c>
      <c r="I414" s="4">
        <v>0.47419999999999995</v>
      </c>
      <c r="J414" s="4">
        <v>0.14389999999999997</v>
      </c>
      <c r="K414" s="4">
        <v>0.17499999999999999</v>
      </c>
      <c r="L414" s="4">
        <v>0.14679999999999999</v>
      </c>
      <c r="M414" s="4">
        <f t="shared" si="30"/>
        <v>3.3398193189715086</v>
      </c>
      <c r="N414" s="4">
        <f t="shared" si="31"/>
        <v>2.822857142857143</v>
      </c>
      <c r="O414" s="4">
        <f t="shared" si="32"/>
        <v>3.2302452316076296</v>
      </c>
      <c r="P414" s="4">
        <f t="shared" si="33"/>
        <v>3.1309738978120936</v>
      </c>
      <c r="Q414" s="4">
        <f t="shared" si="34"/>
        <v>0.27240332444444143</v>
      </c>
      <c r="R414" s="3" t="s">
        <v>478</v>
      </c>
      <c r="S414" s="3" t="s">
        <v>474</v>
      </c>
    </row>
    <row r="415" spans="1:19" x14ac:dyDescent="0.35">
      <c r="A415" s="7" t="s">
        <v>83</v>
      </c>
      <c r="B415" s="6" t="s">
        <v>121</v>
      </c>
      <c r="C415" s="7" t="s">
        <v>346</v>
      </c>
      <c r="D415" s="7" t="s">
        <v>311</v>
      </c>
      <c r="E415" s="5" t="s">
        <v>443</v>
      </c>
      <c r="F415" t="s">
        <v>311</v>
      </c>
      <c r="G415" s="4">
        <v>0.52439999999999998</v>
      </c>
      <c r="H415" s="4">
        <v>0.56689999999999996</v>
      </c>
      <c r="I415" s="4">
        <v>0.54379999999999995</v>
      </c>
      <c r="J415" s="4">
        <v>0.10989999999999998</v>
      </c>
      <c r="K415" s="4">
        <v>0.1065</v>
      </c>
      <c r="L415" s="4">
        <v>0.1588</v>
      </c>
      <c r="M415" s="4">
        <f t="shared" si="30"/>
        <v>4.7716105550500458</v>
      </c>
      <c r="N415" s="4">
        <f t="shared" si="31"/>
        <v>5.3230046948356806</v>
      </c>
      <c r="O415" s="4">
        <f t="shared" si="32"/>
        <v>3.4244332493702769</v>
      </c>
      <c r="P415" s="4">
        <f t="shared" si="33"/>
        <v>4.5063494997520017</v>
      </c>
      <c r="Q415" s="4">
        <f t="shared" si="34"/>
        <v>0.97668621060068095</v>
      </c>
      <c r="R415" s="3" t="s">
        <v>478</v>
      </c>
      <c r="S415" s="3" t="s">
        <v>474</v>
      </c>
    </row>
    <row r="416" spans="1:19" x14ac:dyDescent="0.35">
      <c r="A416" s="7" t="s">
        <v>83</v>
      </c>
      <c r="B416" s="6" t="s">
        <v>116</v>
      </c>
      <c r="C416" s="7" t="s">
        <v>346</v>
      </c>
      <c r="D416" s="7" t="s">
        <v>116</v>
      </c>
      <c r="E416" s="5" t="s">
        <v>443</v>
      </c>
      <c r="F416" t="s">
        <v>116</v>
      </c>
      <c r="G416" s="4">
        <v>0.30979999999999996</v>
      </c>
      <c r="H416" s="4">
        <v>0.26690000000000003</v>
      </c>
      <c r="I416" s="4">
        <v>0.29020000000000001</v>
      </c>
      <c r="J416" s="4">
        <v>6.83E-2</v>
      </c>
      <c r="K416" s="4">
        <v>7.5700000000000003E-2</v>
      </c>
      <c r="L416" s="4">
        <v>8.1899999999999987E-2</v>
      </c>
      <c r="M416" s="4">
        <f t="shared" si="30"/>
        <v>4.535871156661786</v>
      </c>
      <c r="N416" s="4">
        <f t="shared" si="31"/>
        <v>3.5257595772787322</v>
      </c>
      <c r="O416" s="4">
        <f t="shared" si="32"/>
        <v>3.5433455433455441</v>
      </c>
      <c r="P416" s="4">
        <f t="shared" si="33"/>
        <v>3.8683254257620212</v>
      </c>
      <c r="Q416" s="4">
        <f t="shared" si="34"/>
        <v>0.57817842720262391</v>
      </c>
      <c r="R416" s="3" t="s">
        <v>478</v>
      </c>
      <c r="S416" s="3" t="s">
        <v>474</v>
      </c>
    </row>
    <row r="417" spans="1:19" x14ac:dyDescent="0.35">
      <c r="A417" s="7" t="s">
        <v>83</v>
      </c>
      <c r="B417" s="6" t="s">
        <v>90</v>
      </c>
      <c r="C417" s="7" t="s">
        <v>346</v>
      </c>
      <c r="D417" s="7" t="s">
        <v>341</v>
      </c>
      <c r="E417" s="5" t="s">
        <v>443</v>
      </c>
      <c r="F417" t="s">
        <v>458</v>
      </c>
      <c r="G417" s="4">
        <v>1.2423</v>
      </c>
      <c r="H417" s="4">
        <v>0.92300000000000004</v>
      </c>
      <c r="I417" s="4">
        <v>1.1796</v>
      </c>
      <c r="J417" s="4">
        <v>0.11270000000000001</v>
      </c>
      <c r="K417" s="4">
        <v>0.10490000000000001</v>
      </c>
      <c r="L417" s="4">
        <v>0.16739999999999999</v>
      </c>
      <c r="M417" s="4">
        <f t="shared" si="30"/>
        <v>11.023070097604258</v>
      </c>
      <c r="N417" s="4">
        <f t="shared" si="31"/>
        <v>8.798856053384176</v>
      </c>
      <c r="O417" s="4">
        <f t="shared" si="32"/>
        <v>7.0465949820788536</v>
      </c>
      <c r="P417" s="4">
        <f t="shared" si="33"/>
        <v>8.9561737110224282</v>
      </c>
      <c r="Q417" s="4">
        <f t="shared" si="34"/>
        <v>1.9928999523688555</v>
      </c>
      <c r="R417" s="3" t="s">
        <v>478</v>
      </c>
      <c r="S417" s="3" t="s">
        <v>474</v>
      </c>
    </row>
    <row r="418" spans="1:19" x14ac:dyDescent="0.35">
      <c r="A418" s="7" t="s">
        <v>83</v>
      </c>
      <c r="B418" s="6" t="s">
        <v>83</v>
      </c>
      <c r="C418" s="7" t="s">
        <v>346</v>
      </c>
      <c r="D418" s="7" t="s">
        <v>346</v>
      </c>
      <c r="E418" s="5" t="s">
        <v>443</v>
      </c>
      <c r="F418" t="s">
        <v>443</v>
      </c>
      <c r="G418" s="4">
        <v>1.325</v>
      </c>
      <c r="H418" s="4">
        <v>1.2196</v>
      </c>
      <c r="I418" s="4">
        <v>1.2699</v>
      </c>
      <c r="J418" s="4">
        <v>0.15279999999999999</v>
      </c>
      <c r="K418" s="4">
        <v>0.16899999999999998</v>
      </c>
      <c r="L418" s="4">
        <v>0.11359999999999999</v>
      </c>
      <c r="M418" s="4">
        <f t="shared" si="30"/>
        <v>8.6714659685863875</v>
      </c>
      <c r="N418" s="4">
        <f t="shared" si="31"/>
        <v>7.2165680473372786</v>
      </c>
      <c r="O418" s="4">
        <f t="shared" si="32"/>
        <v>11.178697183098592</v>
      </c>
      <c r="P418" s="4">
        <f t="shared" si="33"/>
        <v>9.0222437330074197</v>
      </c>
      <c r="Q418" s="4">
        <f t="shared" si="34"/>
        <v>2.0042206969596283</v>
      </c>
      <c r="R418" s="3" t="s">
        <v>478</v>
      </c>
      <c r="S418" s="3" t="s">
        <v>474</v>
      </c>
    </row>
    <row r="419" spans="1:19" x14ac:dyDescent="0.35">
      <c r="A419" s="7" t="s">
        <v>83</v>
      </c>
      <c r="B419" s="6" t="s">
        <v>96</v>
      </c>
      <c r="C419" s="7" t="s">
        <v>346</v>
      </c>
      <c r="D419" s="7" t="s">
        <v>347</v>
      </c>
      <c r="E419" s="5" t="s">
        <v>443</v>
      </c>
      <c r="F419" t="s">
        <v>449</v>
      </c>
      <c r="G419" s="4">
        <v>0.98029999999999995</v>
      </c>
      <c r="H419" s="4">
        <v>0.99690000000000001</v>
      </c>
      <c r="I419" s="4">
        <v>0.93369999999999997</v>
      </c>
      <c r="J419" s="4">
        <v>0.19340000000000002</v>
      </c>
      <c r="K419" s="4">
        <v>0.18940000000000001</v>
      </c>
      <c r="L419" s="4">
        <v>0.18080000000000002</v>
      </c>
      <c r="M419" s="4">
        <f t="shared" si="30"/>
        <v>5.0687693898655626</v>
      </c>
      <c r="N419" s="4">
        <f t="shared" si="31"/>
        <v>5.2634635691657863</v>
      </c>
      <c r="O419" s="4">
        <f t="shared" si="32"/>
        <v>5.1642699115044239</v>
      </c>
      <c r="P419" s="4">
        <f t="shared" si="33"/>
        <v>5.165500956845257</v>
      </c>
      <c r="Q419" s="4">
        <f t="shared" si="34"/>
        <v>9.7352927371601436E-2</v>
      </c>
      <c r="R419" s="3" t="s">
        <v>478</v>
      </c>
      <c r="S419" s="3" t="s">
        <v>474</v>
      </c>
    </row>
    <row r="420" spans="1:19" x14ac:dyDescent="0.35">
      <c r="A420" s="7" t="s">
        <v>83</v>
      </c>
      <c r="B420" s="6" t="s">
        <v>82</v>
      </c>
      <c r="C420" s="7" t="s">
        <v>346</v>
      </c>
      <c r="D420" s="7" t="s">
        <v>354</v>
      </c>
      <c r="E420" s="5" t="s">
        <v>443</v>
      </c>
      <c r="F420" t="s">
        <v>82</v>
      </c>
      <c r="G420" s="4">
        <v>1.9520999999999999</v>
      </c>
      <c r="H420" s="4">
        <v>1.9454</v>
      </c>
      <c r="I420" s="4">
        <v>1.8836999999999999</v>
      </c>
      <c r="J420" s="4">
        <v>0.18440000000000001</v>
      </c>
      <c r="K420" s="4">
        <v>0.2082</v>
      </c>
      <c r="L420" s="4">
        <v>0.20230000000000004</v>
      </c>
      <c r="M420" s="4">
        <f t="shared" si="30"/>
        <v>10.586225596529284</v>
      </c>
      <c r="N420" s="4">
        <f t="shared" si="31"/>
        <v>9.3439000960614802</v>
      </c>
      <c r="O420" s="4">
        <f t="shared" si="32"/>
        <v>9.3114186851211045</v>
      </c>
      <c r="P420" s="4">
        <f t="shared" si="33"/>
        <v>9.7471814592372894</v>
      </c>
      <c r="Q420" s="4">
        <f t="shared" si="34"/>
        <v>0.72681500999719273</v>
      </c>
      <c r="R420" s="3" t="s">
        <v>478</v>
      </c>
      <c r="S420" s="3" t="s">
        <v>474</v>
      </c>
    </row>
    <row r="421" spans="1:19" x14ac:dyDescent="0.35">
      <c r="A421" s="7" t="s">
        <v>83</v>
      </c>
      <c r="B421" s="6" t="s">
        <v>101</v>
      </c>
      <c r="C421" s="7" t="s">
        <v>346</v>
      </c>
      <c r="D421" s="7" t="s">
        <v>375</v>
      </c>
      <c r="E421" s="5" t="s">
        <v>443</v>
      </c>
      <c r="F421" t="s">
        <v>451</v>
      </c>
      <c r="G421" s="4">
        <v>0.28289999999999998</v>
      </c>
      <c r="H421" s="4">
        <v>0.27779999999999999</v>
      </c>
      <c r="I421" s="4">
        <v>0.27479999999999999</v>
      </c>
      <c r="J421" s="4">
        <v>7.5099999999999986E-2</v>
      </c>
      <c r="K421" s="4">
        <v>7.1800000000000003E-2</v>
      </c>
      <c r="L421" s="4">
        <v>7.0599999999999996E-2</v>
      </c>
      <c r="M421" s="4">
        <f t="shared" si="30"/>
        <v>3.7669773635153132</v>
      </c>
      <c r="N421" s="4">
        <f t="shared" si="31"/>
        <v>3.8690807799442894</v>
      </c>
      <c r="O421" s="4">
        <f t="shared" si="32"/>
        <v>3.8923512747875355</v>
      </c>
      <c r="P421" s="4">
        <f t="shared" si="33"/>
        <v>3.8428031394157127</v>
      </c>
      <c r="Q421" s="4">
        <f t="shared" si="34"/>
        <v>6.6689880797131368E-2</v>
      </c>
      <c r="R421" s="3" t="s">
        <v>478</v>
      </c>
      <c r="S421" s="3" t="s">
        <v>474</v>
      </c>
    </row>
    <row r="422" spans="1:19" x14ac:dyDescent="0.35">
      <c r="A422" s="9" t="s">
        <v>96</v>
      </c>
      <c r="B422" s="9" t="s">
        <v>54</v>
      </c>
      <c r="C422" s="7" t="s">
        <v>347</v>
      </c>
      <c r="D422" s="7" t="s">
        <v>54</v>
      </c>
      <c r="E422" s="5" t="s">
        <v>449</v>
      </c>
      <c r="F422" t="s">
        <v>54</v>
      </c>
      <c r="G422" s="4">
        <v>1.0350999999999999</v>
      </c>
      <c r="H422" s="4">
        <v>1.0113000000000001</v>
      </c>
      <c r="I422" s="4">
        <v>1.0787</v>
      </c>
      <c r="J422" s="4">
        <v>0.16139999999999999</v>
      </c>
      <c r="K422" s="4">
        <v>0.2626</v>
      </c>
      <c r="L422" s="4">
        <v>0.22910000000000003</v>
      </c>
      <c r="M422" s="4">
        <f t="shared" si="30"/>
        <v>6.4132589838909544</v>
      </c>
      <c r="N422" s="4">
        <f t="shared" si="31"/>
        <v>3.8511043412033517</v>
      </c>
      <c r="O422" s="4">
        <f t="shared" si="32"/>
        <v>4.7084242688782183</v>
      </c>
      <c r="P422" s="4">
        <f t="shared" si="33"/>
        <v>4.9909291979908419</v>
      </c>
      <c r="Q422" s="4">
        <f t="shared" si="34"/>
        <v>1.304229994859458</v>
      </c>
      <c r="R422" s="3" t="s">
        <v>477</v>
      </c>
      <c r="S422" s="8" t="s">
        <v>474</v>
      </c>
    </row>
    <row r="423" spans="1:19" x14ac:dyDescent="0.35">
      <c r="A423" s="7" t="s">
        <v>96</v>
      </c>
      <c r="B423" s="6" t="s">
        <v>70</v>
      </c>
      <c r="C423" s="7" t="s">
        <v>347</v>
      </c>
      <c r="D423" s="7" t="s">
        <v>70</v>
      </c>
      <c r="E423" s="5" t="s">
        <v>449</v>
      </c>
      <c r="F423" t="s">
        <v>70</v>
      </c>
      <c r="G423" s="4">
        <v>0.83399999999999996</v>
      </c>
      <c r="H423" s="4">
        <v>0.76500000000000001</v>
      </c>
      <c r="I423" s="4">
        <v>0.96730000000000005</v>
      </c>
      <c r="J423" s="4">
        <v>0.13390000000000002</v>
      </c>
      <c r="K423" s="4">
        <v>0.19740000000000002</v>
      </c>
      <c r="L423" s="4">
        <v>0.14679999999999999</v>
      </c>
      <c r="M423" s="4">
        <f t="shared" si="30"/>
        <v>6.2285287528005959</v>
      </c>
      <c r="N423" s="4">
        <f t="shared" si="31"/>
        <v>3.8753799392097261</v>
      </c>
      <c r="O423" s="4">
        <f t="shared" si="32"/>
        <v>6.5892370572207097</v>
      </c>
      <c r="P423" s="4">
        <f t="shared" si="33"/>
        <v>5.5643819164103441</v>
      </c>
      <c r="Q423" s="4">
        <f t="shared" si="34"/>
        <v>1.4737955690868736</v>
      </c>
      <c r="R423" s="3" t="s">
        <v>477</v>
      </c>
      <c r="S423" s="3" t="s">
        <v>474</v>
      </c>
    </row>
    <row r="424" spans="1:19" x14ac:dyDescent="0.35">
      <c r="A424" s="7" t="s">
        <v>96</v>
      </c>
      <c r="B424" s="6" t="s">
        <v>90</v>
      </c>
      <c r="C424" s="7" t="s">
        <v>347</v>
      </c>
      <c r="D424" s="7" t="s">
        <v>341</v>
      </c>
      <c r="E424" s="5" t="s">
        <v>449</v>
      </c>
      <c r="F424" t="s">
        <v>458</v>
      </c>
      <c r="G424" s="4">
        <v>0.82010000000000005</v>
      </c>
      <c r="H424" s="4">
        <v>0.76349999999999996</v>
      </c>
      <c r="I424" s="4">
        <v>0.7722</v>
      </c>
      <c r="J424" s="4">
        <v>0.10359999999999998</v>
      </c>
      <c r="K424" s="4">
        <v>0.12819999999999998</v>
      </c>
      <c r="L424" s="4">
        <v>0.10829999999999999</v>
      </c>
      <c r="M424" s="4">
        <f t="shared" si="30"/>
        <v>7.9160231660231677</v>
      </c>
      <c r="N424" s="4">
        <f t="shared" si="31"/>
        <v>5.9555382215288617</v>
      </c>
      <c r="O424" s="4">
        <f t="shared" si="32"/>
        <v>7.1301939058171753</v>
      </c>
      <c r="P424" s="4">
        <f t="shared" si="33"/>
        <v>7.0005850977897346</v>
      </c>
      <c r="Q424" s="4">
        <f t="shared" si="34"/>
        <v>0.98664792947430369</v>
      </c>
      <c r="R424" s="3" t="s">
        <v>478</v>
      </c>
      <c r="S424" s="3" t="s">
        <v>474</v>
      </c>
    </row>
    <row r="425" spans="1:19" x14ac:dyDescent="0.35">
      <c r="A425" s="7" t="s">
        <v>96</v>
      </c>
      <c r="B425" s="6" t="s">
        <v>102</v>
      </c>
      <c r="C425" s="7" t="s">
        <v>347</v>
      </c>
      <c r="D425" s="7" t="s">
        <v>342</v>
      </c>
      <c r="E425" s="5" t="s">
        <v>449</v>
      </c>
      <c r="F425" t="s">
        <v>445</v>
      </c>
      <c r="G425" s="4">
        <v>0.2848</v>
      </c>
      <c r="H425" s="4">
        <v>0.2928</v>
      </c>
      <c r="I425" s="4">
        <v>0.30370000000000003</v>
      </c>
      <c r="J425" s="4">
        <v>6.3199999999999992E-2</v>
      </c>
      <c r="K425" s="4">
        <v>6.1100000000000002E-2</v>
      </c>
      <c r="L425" s="4">
        <v>6.8400000000000002E-2</v>
      </c>
      <c r="M425" s="4">
        <f t="shared" si="30"/>
        <v>4.5063291139240516</v>
      </c>
      <c r="N425" s="4">
        <f t="shared" si="31"/>
        <v>4.7921440261865795</v>
      </c>
      <c r="O425" s="4">
        <f t="shared" si="32"/>
        <v>4.4400584795321638</v>
      </c>
      <c r="P425" s="4">
        <f t="shared" si="33"/>
        <v>4.579510539880931</v>
      </c>
      <c r="Q425" s="4">
        <f t="shared" si="34"/>
        <v>0.18710344430166545</v>
      </c>
      <c r="R425" s="3" t="s">
        <v>478</v>
      </c>
      <c r="S425" s="3" t="s">
        <v>474</v>
      </c>
    </row>
    <row r="426" spans="1:19" x14ac:dyDescent="0.35">
      <c r="A426" s="7" t="s">
        <v>96</v>
      </c>
      <c r="B426" s="6" t="s">
        <v>96</v>
      </c>
      <c r="C426" s="7" t="s">
        <v>347</v>
      </c>
      <c r="D426" s="7" t="s">
        <v>347</v>
      </c>
      <c r="E426" s="5" t="s">
        <v>449</v>
      </c>
      <c r="F426" t="s">
        <v>449</v>
      </c>
      <c r="G426" s="4">
        <v>1.1102000000000001</v>
      </c>
      <c r="H426" s="4">
        <v>1.1101000000000001</v>
      </c>
      <c r="I426" s="4">
        <v>1.0623</v>
      </c>
      <c r="J426" s="4">
        <v>0.14129999999999998</v>
      </c>
      <c r="K426" s="4">
        <v>0.14450000000000002</v>
      </c>
      <c r="L426" s="4">
        <v>0.11559999999999999</v>
      </c>
      <c r="M426" s="4">
        <f t="shared" si="30"/>
        <v>7.8570417551309291</v>
      </c>
      <c r="N426" s="4">
        <f t="shared" si="31"/>
        <v>7.6823529411764699</v>
      </c>
      <c r="O426" s="4">
        <f t="shared" si="32"/>
        <v>9.1894463667820077</v>
      </c>
      <c r="P426" s="4">
        <f t="shared" si="33"/>
        <v>8.242947021029801</v>
      </c>
      <c r="Q426" s="4">
        <f t="shared" si="34"/>
        <v>0.82433294490892373</v>
      </c>
      <c r="R426" s="3" t="s">
        <v>478</v>
      </c>
      <c r="S426" s="3" t="s">
        <v>474</v>
      </c>
    </row>
    <row r="427" spans="1:19" x14ac:dyDescent="0.35">
      <c r="A427" s="7" t="s">
        <v>96</v>
      </c>
      <c r="B427" s="6" t="s">
        <v>53</v>
      </c>
      <c r="C427" s="7" t="s">
        <v>347</v>
      </c>
      <c r="D427" s="7" t="s">
        <v>348</v>
      </c>
      <c r="E427" s="5" t="s">
        <v>449</v>
      </c>
      <c r="F427" t="s">
        <v>442</v>
      </c>
      <c r="G427" s="4">
        <v>0.61399999999999999</v>
      </c>
      <c r="H427" s="4">
        <v>0.5252</v>
      </c>
      <c r="I427" s="4">
        <v>0.5675</v>
      </c>
      <c r="J427" s="4">
        <v>9.4399999999999998E-2</v>
      </c>
      <c r="K427" s="4">
        <v>0.11189999999999999</v>
      </c>
      <c r="L427" s="4">
        <v>0.10229999999999999</v>
      </c>
      <c r="M427" s="4">
        <f t="shared" si="30"/>
        <v>6.5042372881355934</v>
      </c>
      <c r="N427" s="4">
        <f t="shared" si="31"/>
        <v>4.6934763181411983</v>
      </c>
      <c r="O427" s="4">
        <f t="shared" si="32"/>
        <v>5.5474095796676446</v>
      </c>
      <c r="P427" s="4">
        <f t="shared" si="33"/>
        <v>5.5817077286481451</v>
      </c>
      <c r="Q427" s="4">
        <f t="shared" si="34"/>
        <v>0.90586759235628578</v>
      </c>
      <c r="R427" s="3" t="s">
        <v>478</v>
      </c>
      <c r="S427" s="3" t="s">
        <v>474</v>
      </c>
    </row>
    <row r="428" spans="1:19" x14ac:dyDescent="0.35">
      <c r="A428" s="7" t="s">
        <v>53</v>
      </c>
      <c r="B428" s="6" t="s">
        <v>91</v>
      </c>
      <c r="C428" s="7" t="s">
        <v>348</v>
      </c>
      <c r="D428" s="7" t="s">
        <v>251</v>
      </c>
      <c r="E428" s="5" t="s">
        <v>442</v>
      </c>
      <c r="F428" t="s">
        <v>465</v>
      </c>
      <c r="G428" s="4">
        <v>0.46079999999999999</v>
      </c>
      <c r="H428" s="4">
        <v>0.45400000000000001</v>
      </c>
      <c r="I428" s="4">
        <v>0.56230000000000002</v>
      </c>
      <c r="J428" s="4">
        <v>0.1673</v>
      </c>
      <c r="K428" s="4">
        <v>0.15920000000000001</v>
      </c>
      <c r="L428" s="4">
        <v>0.2172</v>
      </c>
      <c r="M428" s="4">
        <f t="shared" si="30"/>
        <v>2.7543335325762102</v>
      </c>
      <c r="N428" s="4">
        <f t="shared" si="31"/>
        <v>2.8517587939698492</v>
      </c>
      <c r="O428" s="4">
        <f t="shared" si="32"/>
        <v>2.5888581952117864</v>
      </c>
      <c r="P428" s="4">
        <f t="shared" si="33"/>
        <v>2.7316501739192822</v>
      </c>
      <c r="Q428" s="4">
        <f t="shared" si="34"/>
        <v>0.13291005333234246</v>
      </c>
      <c r="R428" s="3" t="s">
        <v>478</v>
      </c>
      <c r="S428" s="3" t="s">
        <v>474</v>
      </c>
    </row>
    <row r="429" spans="1:19" x14ac:dyDescent="0.35">
      <c r="A429" s="5" t="s">
        <v>53</v>
      </c>
      <c r="B429" s="5" t="s">
        <v>18</v>
      </c>
      <c r="C429" s="7" t="s">
        <v>348</v>
      </c>
      <c r="D429" s="7" t="s">
        <v>18</v>
      </c>
      <c r="E429" s="5" t="s">
        <v>442</v>
      </c>
      <c r="F429" t="s">
        <v>18</v>
      </c>
      <c r="G429" s="4">
        <v>0.18619999999999998</v>
      </c>
      <c r="H429" s="4">
        <v>0.18469999999999998</v>
      </c>
      <c r="I429" s="4">
        <v>0.187</v>
      </c>
      <c r="J429" s="4">
        <v>7.6200000000000004E-2</v>
      </c>
      <c r="K429" s="4">
        <v>7.6999999999999999E-2</v>
      </c>
      <c r="L429" s="4">
        <v>7.9500000000000001E-2</v>
      </c>
      <c r="M429" s="4">
        <f t="shared" si="30"/>
        <v>2.4435695538057738</v>
      </c>
      <c r="N429" s="4">
        <f t="shared" si="31"/>
        <v>2.3987012987012983</v>
      </c>
      <c r="O429" s="4">
        <f t="shared" si="32"/>
        <v>2.3522012578616351</v>
      </c>
      <c r="P429" s="4">
        <f t="shared" si="33"/>
        <v>2.3981573701229024</v>
      </c>
      <c r="Q429" s="4">
        <f t="shared" si="34"/>
        <v>4.5686576471188144E-2</v>
      </c>
      <c r="R429" s="3" t="s">
        <v>478</v>
      </c>
      <c r="S429" s="3" t="s">
        <v>474</v>
      </c>
    </row>
    <row r="430" spans="1:19" x14ac:dyDescent="0.35">
      <c r="A430" s="9" t="s">
        <v>53</v>
      </c>
      <c r="B430" s="9" t="s">
        <v>54</v>
      </c>
      <c r="C430" s="7" t="s">
        <v>348</v>
      </c>
      <c r="D430" s="7" t="s">
        <v>54</v>
      </c>
      <c r="E430" s="5" t="s">
        <v>442</v>
      </c>
      <c r="F430" t="s">
        <v>54</v>
      </c>
      <c r="G430" s="4">
        <v>1.1180000000000001</v>
      </c>
      <c r="H430" s="4">
        <v>0.99590000000000001</v>
      </c>
      <c r="I430" s="4">
        <v>0.5091</v>
      </c>
      <c r="J430" s="4">
        <v>7.3599999999999999E-2</v>
      </c>
      <c r="K430" s="4">
        <v>7.2800000000000004E-2</v>
      </c>
      <c r="L430" s="4">
        <v>7.5299999999999992E-2</v>
      </c>
      <c r="M430" s="4">
        <f t="shared" si="30"/>
        <v>15.190217391304349</v>
      </c>
      <c r="N430" s="4">
        <f t="shared" si="31"/>
        <v>13.679945054945055</v>
      </c>
      <c r="O430" s="4">
        <f t="shared" si="32"/>
        <v>6.7609561752988059</v>
      </c>
      <c r="P430" s="4">
        <f t="shared" si="33"/>
        <v>11.877039540516071</v>
      </c>
      <c r="Q430" s="4">
        <f t="shared" si="34"/>
        <v>4.494548073208545</v>
      </c>
      <c r="R430" s="3" t="s">
        <v>477</v>
      </c>
      <c r="S430" s="3" t="s">
        <v>474</v>
      </c>
    </row>
    <row r="431" spans="1:19" x14ac:dyDescent="0.35">
      <c r="A431" s="7" t="s">
        <v>53</v>
      </c>
      <c r="B431" s="6" t="s">
        <v>9</v>
      </c>
      <c r="C431" s="7" t="s">
        <v>348</v>
      </c>
      <c r="D431" s="7" t="s">
        <v>293</v>
      </c>
      <c r="E431" s="5" t="s">
        <v>442</v>
      </c>
      <c r="F431" t="s">
        <v>439</v>
      </c>
      <c r="G431" s="4">
        <v>0.7238</v>
      </c>
      <c r="H431" s="4">
        <v>0.60870000000000002</v>
      </c>
      <c r="I431" s="4">
        <v>0.55579999999999996</v>
      </c>
      <c r="J431" s="4">
        <v>0.3458</v>
      </c>
      <c r="K431" s="4">
        <v>0.19209999999999999</v>
      </c>
      <c r="L431" s="4">
        <v>0.13890000000000002</v>
      </c>
      <c r="M431" s="4">
        <f t="shared" si="30"/>
        <v>2.0931174089068825</v>
      </c>
      <c r="N431" s="4">
        <f t="shared" si="31"/>
        <v>3.1686621551275378</v>
      </c>
      <c r="O431" s="4">
        <f t="shared" si="32"/>
        <v>4.0014398848092139</v>
      </c>
      <c r="P431" s="4">
        <f t="shared" si="33"/>
        <v>3.0877398162812111</v>
      </c>
      <c r="Q431" s="4">
        <f t="shared" si="34"/>
        <v>0.95673140781609778</v>
      </c>
      <c r="R431" s="3" t="s">
        <v>478</v>
      </c>
      <c r="S431" s="3" t="s">
        <v>474</v>
      </c>
    </row>
    <row r="432" spans="1:19" x14ac:dyDescent="0.35">
      <c r="A432" s="7" t="s">
        <v>53</v>
      </c>
      <c r="B432" s="6" t="s">
        <v>80</v>
      </c>
      <c r="C432" s="7" t="s">
        <v>348</v>
      </c>
      <c r="D432" s="7" t="s">
        <v>294</v>
      </c>
      <c r="E432" s="5" t="s">
        <v>442</v>
      </c>
      <c r="F432" t="s">
        <v>429</v>
      </c>
      <c r="G432" s="4">
        <v>0.28400000000000003</v>
      </c>
      <c r="H432" s="4">
        <v>0.2873</v>
      </c>
      <c r="I432" s="4">
        <v>0.28939999999999999</v>
      </c>
      <c r="J432" s="4">
        <v>7.9700000000000007E-2</v>
      </c>
      <c r="K432" s="4">
        <v>8.5199999999999984E-2</v>
      </c>
      <c r="L432" s="4">
        <v>9.6499999999999989E-2</v>
      </c>
      <c r="M432" s="4">
        <f t="shared" si="30"/>
        <v>3.5633626097867004</v>
      </c>
      <c r="N432" s="4">
        <f t="shared" si="31"/>
        <v>3.3720657276995309</v>
      </c>
      <c r="O432" s="4">
        <f t="shared" si="32"/>
        <v>2.9989637305699484</v>
      </c>
      <c r="P432" s="4">
        <f t="shared" si="33"/>
        <v>3.3114640226853935</v>
      </c>
      <c r="Q432" s="4">
        <f t="shared" si="34"/>
        <v>0.28703823561199454</v>
      </c>
      <c r="R432" s="3" t="s">
        <v>478</v>
      </c>
      <c r="S432" s="3" t="s">
        <v>474</v>
      </c>
    </row>
    <row r="433" spans="1:19" x14ac:dyDescent="0.35">
      <c r="A433" s="9" t="s">
        <v>53</v>
      </c>
      <c r="B433" s="9" t="s">
        <v>70</v>
      </c>
      <c r="C433" s="7" t="s">
        <v>348</v>
      </c>
      <c r="D433" s="7" t="s">
        <v>70</v>
      </c>
      <c r="E433" s="5" t="s">
        <v>442</v>
      </c>
      <c r="F433" t="s">
        <v>70</v>
      </c>
      <c r="G433" s="4">
        <v>0.75109999999999999</v>
      </c>
      <c r="H433" s="4">
        <v>0.72609999999999997</v>
      </c>
      <c r="I433" s="4">
        <v>0.71899999999999997</v>
      </c>
      <c r="J433" s="4">
        <v>0.12419999999999999</v>
      </c>
      <c r="K433" s="4">
        <v>9.849999999999999E-2</v>
      </c>
      <c r="L433" s="4">
        <v>9.7600000000000006E-2</v>
      </c>
      <c r="M433" s="4">
        <f t="shared" si="30"/>
        <v>6.047504025764896</v>
      </c>
      <c r="N433" s="4">
        <f t="shared" si="31"/>
        <v>7.3715736040609139</v>
      </c>
      <c r="O433" s="4">
        <f t="shared" si="32"/>
        <v>7.3668032786885238</v>
      </c>
      <c r="P433" s="4">
        <f t="shared" si="33"/>
        <v>6.9286269695047791</v>
      </c>
      <c r="Q433" s="4">
        <f t="shared" si="34"/>
        <v>0.7630785808091235</v>
      </c>
      <c r="R433" s="3" t="s">
        <v>477</v>
      </c>
      <c r="S433" s="3" t="s">
        <v>474</v>
      </c>
    </row>
    <row r="434" spans="1:19" x14ac:dyDescent="0.35">
      <c r="A434" s="7" t="s">
        <v>53</v>
      </c>
      <c r="B434" s="6" t="s">
        <v>90</v>
      </c>
      <c r="C434" s="7" t="s">
        <v>348</v>
      </c>
      <c r="D434" s="7" t="s">
        <v>341</v>
      </c>
      <c r="E434" s="5" t="s">
        <v>442</v>
      </c>
      <c r="F434" t="s">
        <v>458</v>
      </c>
      <c r="G434" s="4">
        <v>0.67149999999999999</v>
      </c>
      <c r="H434" s="4">
        <v>0.70779999999999998</v>
      </c>
      <c r="I434" s="4">
        <v>0.68899999999999995</v>
      </c>
      <c r="J434" s="4">
        <v>8.9599999999999999E-2</v>
      </c>
      <c r="K434" s="4">
        <v>7.4799999999999991E-2</v>
      </c>
      <c r="L434" s="4">
        <v>7.5799999999999992E-2</v>
      </c>
      <c r="M434" s="4">
        <f t="shared" si="30"/>
        <v>7.4944196428571423</v>
      </c>
      <c r="N434" s="4">
        <f t="shared" si="31"/>
        <v>9.4625668449197864</v>
      </c>
      <c r="O434" s="4">
        <f t="shared" si="32"/>
        <v>9.0897097625329817</v>
      </c>
      <c r="P434" s="4">
        <f t="shared" si="33"/>
        <v>8.682232083436638</v>
      </c>
      <c r="Q434" s="4">
        <f t="shared" si="34"/>
        <v>1.0454326360258999</v>
      </c>
      <c r="R434" s="3" t="s">
        <v>478</v>
      </c>
      <c r="S434" s="3" t="s">
        <v>474</v>
      </c>
    </row>
    <row r="435" spans="1:19" x14ac:dyDescent="0.35">
      <c r="A435" s="9" t="s">
        <v>53</v>
      </c>
      <c r="B435" s="9" t="s">
        <v>98</v>
      </c>
      <c r="C435" s="7" t="s">
        <v>348</v>
      </c>
      <c r="D435" s="7" t="s">
        <v>343</v>
      </c>
      <c r="E435" s="5" t="s">
        <v>442</v>
      </c>
      <c r="F435" t="s">
        <v>433</v>
      </c>
      <c r="G435" s="4">
        <v>0.69869999999999999</v>
      </c>
      <c r="H435" s="4">
        <v>0.67959999999999998</v>
      </c>
      <c r="I435" s="4">
        <v>0.73419999999999996</v>
      </c>
      <c r="J435" s="4">
        <v>9.7900000000000001E-2</v>
      </c>
      <c r="K435" s="4">
        <v>9.1600000000000001E-2</v>
      </c>
      <c r="L435" s="4">
        <v>9.5600000000000004E-2</v>
      </c>
      <c r="M435" s="4">
        <f t="shared" si="30"/>
        <v>7.1368743615934624</v>
      </c>
      <c r="N435" s="4">
        <f t="shared" si="31"/>
        <v>7.4192139737991267</v>
      </c>
      <c r="O435" s="4">
        <f t="shared" si="32"/>
        <v>7.6799163179916308</v>
      </c>
      <c r="P435" s="4">
        <f t="shared" si="33"/>
        <v>7.4120015511280739</v>
      </c>
      <c r="Q435" s="4">
        <f t="shared" si="34"/>
        <v>0.27159281264933538</v>
      </c>
      <c r="R435" s="3" t="s">
        <v>477</v>
      </c>
      <c r="S435" s="3" t="s">
        <v>474</v>
      </c>
    </row>
    <row r="436" spans="1:19" x14ac:dyDescent="0.35">
      <c r="A436" s="7" t="s">
        <v>53</v>
      </c>
      <c r="B436" s="6" t="s">
        <v>83</v>
      </c>
      <c r="C436" s="7" t="s">
        <v>348</v>
      </c>
      <c r="D436" s="7" t="s">
        <v>346</v>
      </c>
      <c r="E436" s="5" t="s">
        <v>442</v>
      </c>
      <c r="F436" t="s">
        <v>443</v>
      </c>
      <c r="G436" s="4">
        <v>0.35399999999999998</v>
      </c>
      <c r="H436" s="4">
        <v>0.35720000000000002</v>
      </c>
      <c r="I436" s="4">
        <v>0.39279999999999998</v>
      </c>
      <c r="J436" s="4">
        <v>9.2399999999999996E-2</v>
      </c>
      <c r="K436" s="4">
        <v>0.12330000000000001</v>
      </c>
      <c r="L436" s="4">
        <v>0.13840000000000002</v>
      </c>
      <c r="M436" s="4">
        <f t="shared" si="30"/>
        <v>3.831168831168831</v>
      </c>
      <c r="N436" s="4">
        <f t="shared" si="31"/>
        <v>2.8969991889699918</v>
      </c>
      <c r="O436" s="4">
        <f t="shared" si="32"/>
        <v>2.8381502890173405</v>
      </c>
      <c r="P436" s="4">
        <f t="shared" si="33"/>
        <v>3.1887727697187209</v>
      </c>
      <c r="Q436" s="4">
        <f t="shared" si="34"/>
        <v>0.55710889696842225</v>
      </c>
      <c r="R436" s="3" t="s">
        <v>478</v>
      </c>
      <c r="S436" s="3" t="s">
        <v>474</v>
      </c>
    </row>
    <row r="437" spans="1:19" x14ac:dyDescent="0.35">
      <c r="A437" s="7" t="s">
        <v>53</v>
      </c>
      <c r="B437" s="6" t="s">
        <v>101</v>
      </c>
      <c r="C437" s="7" t="s">
        <v>348</v>
      </c>
      <c r="D437" s="7" t="s">
        <v>375</v>
      </c>
      <c r="E437" s="5" t="s">
        <v>442</v>
      </c>
      <c r="F437" t="s">
        <v>451</v>
      </c>
      <c r="G437" s="4">
        <v>0.60449999999999993</v>
      </c>
      <c r="H437" s="4">
        <v>0.58230000000000004</v>
      </c>
      <c r="I437" s="4">
        <v>0.62909999999999999</v>
      </c>
      <c r="J437" s="4">
        <v>0.22370000000000001</v>
      </c>
      <c r="K437" s="4">
        <v>0.20490000000000003</v>
      </c>
      <c r="L437" s="4">
        <v>0.20490000000000003</v>
      </c>
      <c r="M437" s="4">
        <f t="shared" si="30"/>
        <v>2.702279839070183</v>
      </c>
      <c r="N437" s="4">
        <f t="shared" si="31"/>
        <v>2.8418740849194726</v>
      </c>
      <c r="O437" s="4">
        <f t="shared" si="32"/>
        <v>3.0702781844802338</v>
      </c>
      <c r="P437" s="4">
        <f t="shared" si="33"/>
        <v>2.8714773694899631</v>
      </c>
      <c r="Q437" s="4">
        <f t="shared" si="34"/>
        <v>0.18577664384726852</v>
      </c>
      <c r="R437" s="3" t="s">
        <v>478</v>
      </c>
      <c r="S437" s="3" t="s">
        <v>474</v>
      </c>
    </row>
    <row r="438" spans="1:19" x14ac:dyDescent="0.35">
      <c r="A438" s="5" t="s">
        <v>232</v>
      </c>
      <c r="B438" s="5" t="s">
        <v>110</v>
      </c>
      <c r="C438" s="7" t="s">
        <v>350</v>
      </c>
      <c r="D438" s="7" t="s">
        <v>277</v>
      </c>
      <c r="E438" s="5" t="s">
        <v>350</v>
      </c>
      <c r="F438" t="s">
        <v>277</v>
      </c>
      <c r="G438" s="4">
        <v>0.29010000000000002</v>
      </c>
      <c r="H438" s="4">
        <v>0.3024</v>
      </c>
      <c r="I438" s="4">
        <v>0.30940000000000001</v>
      </c>
      <c r="J438" s="4">
        <v>0.15460000000000002</v>
      </c>
      <c r="K438" s="4">
        <v>0.12480000000000001</v>
      </c>
      <c r="L438" s="4">
        <v>0.13790000000000002</v>
      </c>
      <c r="M438" s="4">
        <f t="shared" si="30"/>
        <v>1.8764553686934022</v>
      </c>
      <c r="N438" s="4">
        <f t="shared" si="31"/>
        <v>2.4230769230769229</v>
      </c>
      <c r="O438" s="4">
        <f t="shared" si="32"/>
        <v>2.2436548223350252</v>
      </c>
      <c r="P438" s="4">
        <f t="shared" si="33"/>
        <v>2.18106237136845</v>
      </c>
      <c r="Q438" s="4">
        <f t="shared" si="34"/>
        <v>0.27863442378440295</v>
      </c>
      <c r="R438" s="3" t="s">
        <v>478</v>
      </c>
      <c r="S438" s="3" t="s">
        <v>474</v>
      </c>
    </row>
    <row r="439" spans="1:19" x14ac:dyDescent="0.35">
      <c r="A439" s="5" t="s">
        <v>122</v>
      </c>
      <c r="B439" s="5" t="s">
        <v>22</v>
      </c>
      <c r="C439" s="7" t="s">
        <v>122</v>
      </c>
      <c r="D439" s="7" t="s">
        <v>22</v>
      </c>
      <c r="E439" s="5" t="s">
        <v>122</v>
      </c>
      <c r="F439" t="s">
        <v>22</v>
      </c>
      <c r="G439" s="4">
        <v>0.13189999999999999</v>
      </c>
      <c r="H439" s="4">
        <v>0.127</v>
      </c>
      <c r="I439" s="4">
        <v>0.13619999999999999</v>
      </c>
      <c r="J439" s="4">
        <v>5.2999999999999992E-2</v>
      </c>
      <c r="K439" s="4">
        <v>7.0599999999999996E-2</v>
      </c>
      <c r="L439" s="4">
        <v>6.6400000000000001E-2</v>
      </c>
      <c r="M439" s="4">
        <f t="shared" si="30"/>
        <v>2.4886792452830191</v>
      </c>
      <c r="N439" s="4">
        <f t="shared" si="31"/>
        <v>1.7988668555240794</v>
      </c>
      <c r="O439" s="4">
        <f t="shared" si="32"/>
        <v>2.0512048192771082</v>
      </c>
      <c r="P439" s="4">
        <f t="shared" si="33"/>
        <v>2.1129169733614024</v>
      </c>
      <c r="Q439" s="4">
        <f t="shared" si="34"/>
        <v>0.34902231409685958</v>
      </c>
      <c r="R439" s="3" t="s">
        <v>478</v>
      </c>
      <c r="S439" s="3" t="s">
        <v>474</v>
      </c>
    </row>
    <row r="440" spans="1:19" x14ac:dyDescent="0.35">
      <c r="A440" s="7" t="s">
        <v>122</v>
      </c>
      <c r="B440" s="6" t="s">
        <v>156</v>
      </c>
      <c r="C440" s="7" t="s">
        <v>122</v>
      </c>
      <c r="D440" s="7" t="s">
        <v>156</v>
      </c>
      <c r="E440" s="5" t="s">
        <v>122</v>
      </c>
      <c r="F440" t="s">
        <v>156</v>
      </c>
      <c r="G440" s="4">
        <v>0.15859999999999999</v>
      </c>
      <c r="H440" s="4">
        <v>0.16020000000000001</v>
      </c>
      <c r="I440" s="4">
        <v>0.17519999999999999</v>
      </c>
      <c r="J440" s="4">
        <v>6.7999999999999991E-2</v>
      </c>
      <c r="K440" s="4">
        <v>6.7499999999999991E-2</v>
      </c>
      <c r="L440" s="4">
        <v>6.8999999999999992E-2</v>
      </c>
      <c r="M440" s="4">
        <f t="shared" si="30"/>
        <v>2.3323529411764707</v>
      </c>
      <c r="N440" s="4">
        <f t="shared" si="31"/>
        <v>2.373333333333334</v>
      </c>
      <c r="O440" s="4">
        <f t="shared" si="32"/>
        <v>2.5391304347826091</v>
      </c>
      <c r="P440" s="4">
        <f t="shared" si="33"/>
        <v>2.4149389030974713</v>
      </c>
      <c r="Q440" s="4">
        <f t="shared" si="34"/>
        <v>0.1094874446777256</v>
      </c>
      <c r="R440" s="3" t="s">
        <v>478</v>
      </c>
      <c r="S440" s="3" t="s">
        <v>474</v>
      </c>
    </row>
    <row r="441" spans="1:19" x14ac:dyDescent="0.35">
      <c r="A441" s="9" t="s">
        <v>117</v>
      </c>
      <c r="B441" s="9" t="s">
        <v>167</v>
      </c>
      <c r="C441" s="7" t="s">
        <v>117</v>
      </c>
      <c r="D441" s="7" t="s">
        <v>167</v>
      </c>
      <c r="E441" s="5" t="s">
        <v>117</v>
      </c>
      <c r="F441" t="s">
        <v>167</v>
      </c>
      <c r="G441" s="4">
        <v>1.5466</v>
      </c>
      <c r="H441" s="4">
        <v>1.5424</v>
      </c>
      <c r="I441" s="4">
        <v>1.6726000000000001</v>
      </c>
      <c r="J441" s="4">
        <v>0.11589999999999999</v>
      </c>
      <c r="K441" s="4">
        <v>0.1467</v>
      </c>
      <c r="L441" s="4">
        <v>0.15679999999999999</v>
      </c>
      <c r="M441" s="4">
        <f t="shared" si="30"/>
        <v>13.344262295081968</v>
      </c>
      <c r="N441" s="4">
        <f t="shared" si="31"/>
        <v>10.513974096796183</v>
      </c>
      <c r="O441" s="4">
        <f t="shared" si="32"/>
        <v>10.667091836734695</v>
      </c>
      <c r="P441" s="4">
        <f t="shared" si="33"/>
        <v>11.508442742870949</v>
      </c>
      <c r="Q441" s="4">
        <f t="shared" si="34"/>
        <v>1.5917086202509352</v>
      </c>
      <c r="R441" s="3" t="s">
        <v>477</v>
      </c>
      <c r="S441" s="3" t="s">
        <v>473</v>
      </c>
    </row>
    <row r="442" spans="1:19" x14ac:dyDescent="0.35">
      <c r="A442" s="9" t="s">
        <v>212</v>
      </c>
      <c r="B442" s="9" t="s">
        <v>173</v>
      </c>
      <c r="C442" s="7" t="s">
        <v>355</v>
      </c>
      <c r="D442" s="7" t="s">
        <v>173</v>
      </c>
      <c r="E442" s="5" t="s">
        <v>402</v>
      </c>
      <c r="F442" t="s">
        <v>173</v>
      </c>
      <c r="G442" s="4">
        <v>0.80759999999999998</v>
      </c>
      <c r="H442" s="4">
        <v>0.79400000000000004</v>
      </c>
      <c r="I442" s="4">
        <v>0.8256</v>
      </c>
      <c r="J442" s="4">
        <v>0.25590000000000002</v>
      </c>
      <c r="K442" s="4">
        <v>0.15860000000000002</v>
      </c>
      <c r="L442" s="4">
        <v>0.16160000000000002</v>
      </c>
      <c r="M442" s="4">
        <f t="shared" si="30"/>
        <v>3.1559202813599061</v>
      </c>
      <c r="N442" s="4">
        <f t="shared" si="31"/>
        <v>5.006305170239596</v>
      </c>
      <c r="O442" s="4">
        <f t="shared" si="32"/>
        <v>5.1089108910891081</v>
      </c>
      <c r="P442" s="4">
        <f t="shared" si="33"/>
        <v>4.423712114229537</v>
      </c>
      <c r="Q442" s="4">
        <f t="shared" si="34"/>
        <v>1.0991378812987789</v>
      </c>
      <c r="R442" s="3" t="s">
        <v>477</v>
      </c>
      <c r="S442" s="8" t="s">
        <v>473</v>
      </c>
    </row>
    <row r="443" spans="1:19" x14ac:dyDescent="0.35">
      <c r="A443" s="7" t="s">
        <v>168</v>
      </c>
      <c r="B443" s="6" t="s">
        <v>119</v>
      </c>
      <c r="C443" s="7" t="s">
        <v>358</v>
      </c>
      <c r="D443" s="7" t="s">
        <v>364</v>
      </c>
      <c r="E443" s="5" t="s">
        <v>422</v>
      </c>
      <c r="F443" t="s">
        <v>398</v>
      </c>
      <c r="G443" s="4">
        <v>1.4202999999999999</v>
      </c>
      <c r="H443" s="4">
        <v>1.4107000000000001</v>
      </c>
      <c r="I443" s="4">
        <v>1.3885000000000001</v>
      </c>
      <c r="J443" s="4">
        <v>0.12380000000000001</v>
      </c>
      <c r="K443" s="4">
        <v>0.16310000000000002</v>
      </c>
      <c r="L443" s="4">
        <v>0.13269999999999998</v>
      </c>
      <c r="M443" s="4">
        <f t="shared" si="30"/>
        <v>11.472536348949918</v>
      </c>
      <c r="N443" s="4">
        <f t="shared" si="31"/>
        <v>8.6492949110974848</v>
      </c>
      <c r="O443" s="4">
        <f t="shared" si="32"/>
        <v>10.463451394122082</v>
      </c>
      <c r="P443" s="4">
        <f t="shared" si="33"/>
        <v>10.195094218056495</v>
      </c>
      <c r="Q443" s="4">
        <f t="shared" si="34"/>
        <v>1.430623896962864</v>
      </c>
      <c r="R443" s="3" t="s">
        <v>477</v>
      </c>
      <c r="S443" s="3" t="s">
        <v>473</v>
      </c>
    </row>
    <row r="444" spans="1:19" x14ac:dyDescent="0.35">
      <c r="A444" s="7" t="s">
        <v>199</v>
      </c>
      <c r="B444" s="6" t="s">
        <v>198</v>
      </c>
      <c r="C444" s="7" t="s">
        <v>359</v>
      </c>
      <c r="D444" s="7" t="s">
        <v>366</v>
      </c>
      <c r="E444" s="5" t="s">
        <v>403</v>
      </c>
      <c r="F444" t="s">
        <v>407</v>
      </c>
      <c r="G444" s="4">
        <v>0.89480000000000004</v>
      </c>
      <c r="H444" s="4">
        <v>0.88590000000000002</v>
      </c>
      <c r="I444" s="4">
        <v>0.84440000000000004</v>
      </c>
      <c r="J444" s="4">
        <v>9.7299999999999984E-2</v>
      </c>
      <c r="K444" s="4">
        <v>9.2399999999999996E-2</v>
      </c>
      <c r="L444" s="4">
        <v>0.10440000000000001</v>
      </c>
      <c r="M444" s="4">
        <f t="shared" si="30"/>
        <v>9.1963001027749254</v>
      </c>
      <c r="N444" s="4">
        <f t="shared" si="31"/>
        <v>9.5876623376623389</v>
      </c>
      <c r="O444" s="4">
        <f t="shared" si="32"/>
        <v>8.088122605363985</v>
      </c>
      <c r="P444" s="4">
        <f t="shared" si="33"/>
        <v>8.9573616819337492</v>
      </c>
      <c r="Q444" s="4">
        <f t="shared" si="34"/>
        <v>0.77780044285209227</v>
      </c>
      <c r="R444" s="3" t="s">
        <v>477</v>
      </c>
      <c r="S444" s="3" t="s">
        <v>473</v>
      </c>
    </row>
    <row r="445" spans="1:19" x14ac:dyDescent="0.35">
      <c r="A445" s="5" t="s">
        <v>233</v>
      </c>
      <c r="B445" s="5" t="s">
        <v>90</v>
      </c>
      <c r="C445" s="7" t="s">
        <v>360</v>
      </c>
      <c r="D445" s="7" t="s">
        <v>341</v>
      </c>
      <c r="E445" s="5" t="s">
        <v>435</v>
      </c>
      <c r="F445" t="s">
        <v>458</v>
      </c>
      <c r="G445" s="4">
        <v>0.17599999999999999</v>
      </c>
      <c r="H445" s="4">
        <v>0.1779</v>
      </c>
      <c r="I445" s="4">
        <v>0.16789999999999999</v>
      </c>
      <c r="J445" s="4">
        <v>8.8500000000000009E-2</v>
      </c>
      <c r="K445" s="4">
        <v>7.1499999999999994E-2</v>
      </c>
      <c r="L445" s="4">
        <v>8.1500000000000003E-2</v>
      </c>
      <c r="M445" s="4">
        <f t="shared" si="30"/>
        <v>1.9887005649717511</v>
      </c>
      <c r="N445" s="4">
        <f t="shared" si="31"/>
        <v>2.4881118881118884</v>
      </c>
      <c r="O445" s="4">
        <f t="shared" si="32"/>
        <v>2.0601226993865027</v>
      </c>
      <c r="P445" s="4">
        <f t="shared" si="33"/>
        <v>2.1789783841567143</v>
      </c>
      <c r="Q445" s="4">
        <f t="shared" si="34"/>
        <v>0.27008873129360772</v>
      </c>
      <c r="R445" s="3" t="s">
        <v>478</v>
      </c>
      <c r="S445" s="3" t="s">
        <v>474</v>
      </c>
    </row>
    <row r="446" spans="1:19" x14ac:dyDescent="0.35">
      <c r="A446" s="9" t="s">
        <v>186</v>
      </c>
      <c r="B446" s="9" t="s">
        <v>193</v>
      </c>
      <c r="C446" s="7" t="s">
        <v>390</v>
      </c>
      <c r="D446" s="7" t="s">
        <v>367</v>
      </c>
      <c r="E446" s="5" t="s">
        <v>412</v>
      </c>
      <c r="F446" t="s">
        <v>417</v>
      </c>
      <c r="G446" s="4">
        <v>0.54369999999999996</v>
      </c>
      <c r="H446" s="4">
        <v>0.64910000000000001</v>
      </c>
      <c r="I446" s="4">
        <v>0.79420000000000002</v>
      </c>
      <c r="J446" s="4">
        <v>0.1208</v>
      </c>
      <c r="K446" s="4">
        <v>0.15939999999999999</v>
      </c>
      <c r="L446" s="4">
        <v>0.25209999999999999</v>
      </c>
      <c r="M446" s="4">
        <f t="shared" si="30"/>
        <v>4.5008278145695355</v>
      </c>
      <c r="N446" s="4">
        <f t="shared" si="31"/>
        <v>4.0721455457967384</v>
      </c>
      <c r="O446" s="4">
        <f t="shared" si="32"/>
        <v>3.1503371677905596</v>
      </c>
      <c r="P446" s="4">
        <f t="shared" si="33"/>
        <v>3.9077701760522778</v>
      </c>
      <c r="Q446" s="4">
        <f t="shared" si="34"/>
        <v>0.69008745343857991</v>
      </c>
      <c r="R446" s="3" t="s">
        <v>477</v>
      </c>
      <c r="S446" s="8" t="s">
        <v>473</v>
      </c>
    </row>
    <row r="447" spans="1:19" x14ac:dyDescent="0.35">
      <c r="A447" s="9" t="s">
        <v>186</v>
      </c>
      <c r="B447" s="9" t="s">
        <v>187</v>
      </c>
      <c r="C447" s="7" t="s">
        <v>390</v>
      </c>
      <c r="D447" s="7" t="s">
        <v>368</v>
      </c>
      <c r="E447" s="5" t="s">
        <v>412</v>
      </c>
      <c r="F447" t="s">
        <v>430</v>
      </c>
      <c r="G447" s="4">
        <v>0.27849999999999997</v>
      </c>
      <c r="H447" s="4">
        <v>0.2646</v>
      </c>
      <c r="I447" s="4">
        <v>0.26979999999999998</v>
      </c>
      <c r="J447" s="4">
        <v>7.5900000000000009E-2</v>
      </c>
      <c r="K447" s="4">
        <v>7.2999999999999995E-2</v>
      </c>
      <c r="L447" s="4">
        <v>8.3500000000000005E-2</v>
      </c>
      <c r="M447" s="4">
        <f t="shared" si="30"/>
        <v>3.6693017127799727</v>
      </c>
      <c r="N447" s="4">
        <f t="shared" si="31"/>
        <v>3.6246575342465754</v>
      </c>
      <c r="O447" s="4">
        <f t="shared" si="32"/>
        <v>3.2311377245508979</v>
      </c>
      <c r="P447" s="4">
        <f t="shared" si="33"/>
        <v>3.5083656571924817</v>
      </c>
      <c r="Q447" s="4">
        <f t="shared" si="34"/>
        <v>0.24112189997338587</v>
      </c>
      <c r="R447" s="3" t="s">
        <v>477</v>
      </c>
      <c r="S447" s="8" t="s">
        <v>473</v>
      </c>
    </row>
    <row r="448" spans="1:19" x14ac:dyDescent="0.35">
      <c r="A448" s="10" t="s">
        <v>201</v>
      </c>
      <c r="B448" s="10" t="s">
        <v>187</v>
      </c>
      <c r="C448" s="7" t="s">
        <v>392</v>
      </c>
      <c r="D448" s="7" t="s">
        <v>368</v>
      </c>
      <c r="E448" s="5" t="s">
        <v>410</v>
      </c>
      <c r="F448" t="s">
        <v>430</v>
      </c>
      <c r="G448" s="4">
        <v>0.15579999999999999</v>
      </c>
      <c r="H448" s="4">
        <v>0.16239999999999999</v>
      </c>
      <c r="I448" s="4">
        <v>0.1673</v>
      </c>
      <c r="J448" s="4">
        <v>6.1600000000000002E-2</v>
      </c>
      <c r="K448" s="4">
        <v>5.7899999999999993E-2</v>
      </c>
      <c r="L448" s="4">
        <v>7.3499999999999996E-2</v>
      </c>
      <c r="M448" s="4">
        <f t="shared" si="30"/>
        <v>2.529220779220779</v>
      </c>
      <c r="N448" s="4">
        <f t="shared" si="31"/>
        <v>2.8048359240069085</v>
      </c>
      <c r="O448" s="4">
        <f t="shared" si="32"/>
        <v>2.2761904761904765</v>
      </c>
      <c r="P448" s="4">
        <f t="shared" si="33"/>
        <v>2.5367490598060551</v>
      </c>
      <c r="Q448" s="4">
        <f t="shared" si="34"/>
        <v>0.26440311766446128</v>
      </c>
      <c r="R448" s="3" t="s">
        <v>477</v>
      </c>
      <c r="S448" s="10" t="s">
        <v>473</v>
      </c>
    </row>
    <row r="449" spans="1:19" x14ac:dyDescent="0.35">
      <c r="A449" s="7" t="s">
        <v>211</v>
      </c>
      <c r="B449" s="6" t="s">
        <v>210</v>
      </c>
      <c r="C449" s="7" t="s">
        <v>361</v>
      </c>
      <c r="D449" s="7" t="s">
        <v>370</v>
      </c>
      <c r="E449" s="5" t="s">
        <v>404</v>
      </c>
      <c r="F449" t="s">
        <v>416</v>
      </c>
      <c r="G449" s="4">
        <v>0.46200000000000002</v>
      </c>
      <c r="H449" s="4">
        <v>0.47299999999999998</v>
      </c>
      <c r="I449" s="4">
        <v>0.43269999999999997</v>
      </c>
      <c r="J449" s="4">
        <v>8.9699999999999988E-2</v>
      </c>
      <c r="K449" s="4">
        <v>9.4199999999999992E-2</v>
      </c>
      <c r="L449" s="4">
        <v>7.8299999999999995E-2</v>
      </c>
      <c r="M449" s="4">
        <f t="shared" si="30"/>
        <v>5.1505016722408037</v>
      </c>
      <c r="N449" s="4">
        <f t="shared" si="31"/>
        <v>5.0212314225053083</v>
      </c>
      <c r="O449" s="4">
        <f t="shared" si="32"/>
        <v>5.5261813537675604</v>
      </c>
      <c r="P449" s="4">
        <f t="shared" si="33"/>
        <v>5.2326381495045577</v>
      </c>
      <c r="Q449" s="4">
        <f t="shared" si="34"/>
        <v>0.26230403912904698</v>
      </c>
      <c r="R449" s="3" t="s">
        <v>478</v>
      </c>
      <c r="S449" s="3" t="s">
        <v>473</v>
      </c>
    </row>
    <row r="450" spans="1:19" x14ac:dyDescent="0.35">
      <c r="A450" s="7" t="s">
        <v>66</v>
      </c>
      <c r="B450" s="6" t="s">
        <v>107</v>
      </c>
      <c r="C450" s="7" t="s">
        <v>362</v>
      </c>
      <c r="D450" s="7" t="s">
        <v>371</v>
      </c>
      <c r="E450" s="5" t="s">
        <v>411</v>
      </c>
      <c r="F450" t="s">
        <v>450</v>
      </c>
      <c r="G450" s="4">
        <v>1.3907</v>
      </c>
      <c r="H450" s="4">
        <v>1.4534</v>
      </c>
      <c r="I450" s="4">
        <v>1.7125999999999999</v>
      </c>
      <c r="J450" s="4">
        <v>0.1709</v>
      </c>
      <c r="K450" s="4">
        <v>0.1779</v>
      </c>
      <c r="L450" s="4">
        <v>0.1643</v>
      </c>
      <c r="M450" s="4">
        <f t="shared" ref="M450:M496" si="35">G450/J450</f>
        <v>8.1375073142188423</v>
      </c>
      <c r="N450" s="4">
        <f t="shared" ref="N450:N496" si="36">H450/K450</f>
        <v>8.1697582911748174</v>
      </c>
      <c r="O450" s="4">
        <f t="shared" ref="O450:O496" si="37">I450/L450</f>
        <v>10.423615337796713</v>
      </c>
      <c r="P450" s="4">
        <f t="shared" ref="P450:P513" si="38">AVERAGE(M450:O450)</f>
        <v>8.9102936477301231</v>
      </c>
      <c r="Q450" s="4">
        <f t="shared" ref="Q450:Q496" si="39">STDEV(M450:O450)</f>
        <v>1.3106742290127433</v>
      </c>
      <c r="R450" s="3" t="s">
        <v>478</v>
      </c>
      <c r="S450" s="3" t="s">
        <v>473</v>
      </c>
    </row>
    <row r="451" spans="1:19" x14ac:dyDescent="0.35">
      <c r="A451" s="5" t="s">
        <v>119</v>
      </c>
      <c r="B451" s="5" t="s">
        <v>92</v>
      </c>
      <c r="C451" s="7" t="s">
        <v>364</v>
      </c>
      <c r="D451" s="7" t="s">
        <v>472</v>
      </c>
      <c r="E451" s="5" t="s">
        <v>398</v>
      </c>
      <c r="F451" t="s">
        <v>424</v>
      </c>
      <c r="G451" s="4">
        <v>0.14879999999999999</v>
      </c>
      <c r="H451" s="4">
        <v>0.1489</v>
      </c>
      <c r="I451" s="4">
        <v>0.15890000000000001</v>
      </c>
      <c r="J451" s="4">
        <v>6.1699999999999991E-2</v>
      </c>
      <c r="K451" s="4">
        <v>6.0600000000000001E-2</v>
      </c>
      <c r="L451" s="4">
        <v>6.6000000000000003E-2</v>
      </c>
      <c r="M451" s="4">
        <f t="shared" si="35"/>
        <v>2.4116693679092385</v>
      </c>
      <c r="N451" s="4">
        <f t="shared" si="36"/>
        <v>2.4570957095709569</v>
      </c>
      <c r="O451" s="4">
        <f t="shared" si="37"/>
        <v>2.4075757575757577</v>
      </c>
      <c r="P451" s="4">
        <f t="shared" si="38"/>
        <v>2.4254469450186509</v>
      </c>
      <c r="Q451" s="4">
        <f t="shared" si="39"/>
        <v>2.7484952877093773E-2</v>
      </c>
      <c r="R451" s="3" t="s">
        <v>478</v>
      </c>
      <c r="S451" s="3" t="s">
        <v>474</v>
      </c>
    </row>
    <row r="452" spans="1:19" x14ac:dyDescent="0.35">
      <c r="A452" s="7" t="s">
        <v>119</v>
      </c>
      <c r="B452" s="6" t="s">
        <v>11</v>
      </c>
      <c r="C452" s="7" t="s">
        <v>364</v>
      </c>
      <c r="D452" s="7" t="s">
        <v>301</v>
      </c>
      <c r="E452" s="5" t="s">
        <v>398</v>
      </c>
      <c r="F452" t="s">
        <v>301</v>
      </c>
      <c r="G452" s="4">
        <v>0.20549999999999999</v>
      </c>
      <c r="H452" s="4">
        <v>0.18659999999999999</v>
      </c>
      <c r="I452" s="4">
        <v>0.1913</v>
      </c>
      <c r="J452" s="4">
        <v>7.9000000000000001E-2</v>
      </c>
      <c r="K452" s="4">
        <v>6.2100000000000002E-2</v>
      </c>
      <c r="L452" s="4">
        <v>6.0799999999999993E-2</v>
      </c>
      <c r="M452" s="4">
        <f t="shared" si="35"/>
        <v>2.6012658227848098</v>
      </c>
      <c r="N452" s="4">
        <f t="shared" si="36"/>
        <v>3.0048309178743957</v>
      </c>
      <c r="O452" s="4">
        <f t="shared" si="37"/>
        <v>3.1463815789473686</v>
      </c>
      <c r="P452" s="4">
        <f t="shared" si="38"/>
        <v>2.9174927732021914</v>
      </c>
      <c r="Q452" s="4">
        <f t="shared" si="39"/>
        <v>0.28285819864422657</v>
      </c>
      <c r="R452" s="3" t="s">
        <v>478</v>
      </c>
      <c r="S452" s="3" t="s">
        <v>474</v>
      </c>
    </row>
    <row r="453" spans="1:19" x14ac:dyDescent="0.35">
      <c r="A453" s="7" t="s">
        <v>119</v>
      </c>
      <c r="B453" s="6" t="s">
        <v>27</v>
      </c>
      <c r="C453" s="7" t="s">
        <v>364</v>
      </c>
      <c r="D453" s="7" t="s">
        <v>303</v>
      </c>
      <c r="E453" s="5" t="s">
        <v>398</v>
      </c>
      <c r="F453" t="s">
        <v>303</v>
      </c>
      <c r="G453" s="4">
        <v>0.32719999999999999</v>
      </c>
      <c r="H453" s="4">
        <v>0.31090000000000001</v>
      </c>
      <c r="I453" s="4">
        <v>0.30690000000000001</v>
      </c>
      <c r="J453" s="4">
        <v>8.1099999999999992E-2</v>
      </c>
      <c r="K453" s="4">
        <v>7.7299999999999994E-2</v>
      </c>
      <c r="L453" s="4">
        <v>7.7499999999999999E-2</v>
      </c>
      <c r="M453" s="4">
        <f t="shared" si="35"/>
        <v>4.0345252774352653</v>
      </c>
      <c r="N453" s="4">
        <f t="shared" si="36"/>
        <v>4.0219922380336355</v>
      </c>
      <c r="O453" s="4">
        <f t="shared" si="37"/>
        <v>3.96</v>
      </c>
      <c r="P453" s="4">
        <f t="shared" si="38"/>
        <v>4.0055058384896336</v>
      </c>
      <c r="Q453" s="4">
        <f t="shared" si="39"/>
        <v>3.9904326477766393E-2</v>
      </c>
      <c r="R453" s="3" t="s">
        <v>478</v>
      </c>
      <c r="S453" s="3" t="s">
        <v>474</v>
      </c>
    </row>
    <row r="454" spans="1:19" x14ac:dyDescent="0.35">
      <c r="A454" s="7" t="s">
        <v>119</v>
      </c>
      <c r="B454" s="6" t="s">
        <v>29</v>
      </c>
      <c r="C454" s="7" t="s">
        <v>364</v>
      </c>
      <c r="D454" s="7" t="s">
        <v>305</v>
      </c>
      <c r="E454" s="5" t="s">
        <v>398</v>
      </c>
      <c r="F454" t="s">
        <v>305</v>
      </c>
      <c r="G454" s="4">
        <v>0.28470000000000001</v>
      </c>
      <c r="H454" s="4">
        <v>0.30249999999999999</v>
      </c>
      <c r="I454" s="4">
        <v>0.31379999999999997</v>
      </c>
      <c r="J454" s="4">
        <v>6.7900000000000002E-2</v>
      </c>
      <c r="K454" s="4">
        <v>9.9600000000000008E-2</v>
      </c>
      <c r="L454" s="4">
        <v>8.3799999999999999E-2</v>
      </c>
      <c r="M454" s="4">
        <f t="shared" si="35"/>
        <v>4.1929307805596467</v>
      </c>
      <c r="N454" s="4">
        <f t="shared" si="36"/>
        <v>3.0371485943775096</v>
      </c>
      <c r="O454" s="4">
        <f t="shared" si="37"/>
        <v>3.7446300715990448</v>
      </c>
      <c r="P454" s="4">
        <f t="shared" si="38"/>
        <v>3.6582364821787343</v>
      </c>
      <c r="Q454" s="4">
        <f t="shared" si="39"/>
        <v>0.58271434227559571</v>
      </c>
      <c r="R454" s="3" t="s">
        <v>478</v>
      </c>
      <c r="S454" s="3" t="s">
        <v>474</v>
      </c>
    </row>
    <row r="455" spans="1:19" x14ac:dyDescent="0.35">
      <c r="A455" s="7" t="s">
        <v>119</v>
      </c>
      <c r="B455" s="6" t="s">
        <v>142</v>
      </c>
      <c r="C455" s="7" t="s">
        <v>364</v>
      </c>
      <c r="D455" s="7" t="s">
        <v>308</v>
      </c>
      <c r="E455" s="5" t="s">
        <v>398</v>
      </c>
      <c r="F455" t="s">
        <v>308</v>
      </c>
      <c r="G455" s="4">
        <v>0.30690000000000001</v>
      </c>
      <c r="H455" s="4">
        <v>0.31640000000000001</v>
      </c>
      <c r="I455" s="4">
        <v>0.29260000000000003</v>
      </c>
      <c r="J455" s="4">
        <v>0.13829999999999998</v>
      </c>
      <c r="K455" s="4">
        <v>0.11339999999999999</v>
      </c>
      <c r="L455" s="4">
        <v>9.3999999999999986E-2</v>
      </c>
      <c r="M455" s="4">
        <f t="shared" si="35"/>
        <v>2.219088937093276</v>
      </c>
      <c r="N455" s="4">
        <f t="shared" si="36"/>
        <v>2.7901234567901239</v>
      </c>
      <c r="O455" s="4">
        <f t="shared" si="37"/>
        <v>3.1127659574468094</v>
      </c>
      <c r="P455" s="4">
        <f t="shared" si="38"/>
        <v>2.7073261171100698</v>
      </c>
      <c r="Q455" s="4">
        <f t="shared" si="39"/>
        <v>0.45255519417034945</v>
      </c>
      <c r="R455" s="3" t="s">
        <v>478</v>
      </c>
      <c r="S455" s="3" t="s">
        <v>474</v>
      </c>
    </row>
    <row r="456" spans="1:19" x14ac:dyDescent="0.35">
      <c r="A456" s="7" t="s">
        <v>119</v>
      </c>
      <c r="B456" s="6" t="s">
        <v>114</v>
      </c>
      <c r="C456" s="7" t="s">
        <v>364</v>
      </c>
      <c r="D456" s="7" t="s">
        <v>309</v>
      </c>
      <c r="E456" s="5" t="s">
        <v>398</v>
      </c>
      <c r="F456" t="s">
        <v>309</v>
      </c>
      <c r="G456" s="4">
        <v>1.8640000000000001</v>
      </c>
      <c r="H456" s="4">
        <v>1.6677999999999999</v>
      </c>
      <c r="I456" s="4">
        <v>1.6315</v>
      </c>
      <c r="J456" s="4">
        <v>0.35820000000000002</v>
      </c>
      <c r="K456" s="4">
        <v>0.38750000000000001</v>
      </c>
      <c r="L456" s="4">
        <v>0.36840000000000001</v>
      </c>
      <c r="M456" s="4">
        <f t="shared" si="35"/>
        <v>5.2037967615857061</v>
      </c>
      <c r="N456" s="4">
        <f t="shared" si="36"/>
        <v>4.3039999999999994</v>
      </c>
      <c r="O456" s="4">
        <f t="shared" si="37"/>
        <v>4.4286102062975026</v>
      </c>
      <c r="P456" s="4">
        <f t="shared" si="38"/>
        <v>4.645468989294403</v>
      </c>
      <c r="Q456" s="4">
        <f t="shared" si="39"/>
        <v>0.48752369364186166</v>
      </c>
      <c r="R456" s="3" t="s">
        <v>478</v>
      </c>
      <c r="S456" s="3" t="s">
        <v>474</v>
      </c>
    </row>
    <row r="457" spans="1:19" x14ac:dyDescent="0.35">
      <c r="A457" s="7" t="s">
        <v>119</v>
      </c>
      <c r="B457" s="6" t="s">
        <v>37</v>
      </c>
      <c r="C457" s="7" t="s">
        <v>364</v>
      </c>
      <c r="D457" s="7" t="s">
        <v>37</v>
      </c>
      <c r="E457" s="5" t="s">
        <v>398</v>
      </c>
      <c r="F457" t="s">
        <v>37</v>
      </c>
      <c r="G457" s="4">
        <v>0.18390000000000001</v>
      </c>
      <c r="H457" s="4">
        <v>0.18490000000000001</v>
      </c>
      <c r="I457" s="4">
        <v>0.19789999999999999</v>
      </c>
      <c r="J457" s="4">
        <v>6.7199999999999996E-2</v>
      </c>
      <c r="K457" s="4">
        <v>6.7599999999999993E-2</v>
      </c>
      <c r="L457" s="4">
        <v>7.2499999999999995E-2</v>
      </c>
      <c r="M457" s="4">
        <f t="shared" si="35"/>
        <v>2.7366071428571432</v>
      </c>
      <c r="N457" s="4">
        <f t="shared" si="36"/>
        <v>2.7352071005917162</v>
      </c>
      <c r="O457" s="4">
        <f t="shared" si="37"/>
        <v>2.7296551724137932</v>
      </c>
      <c r="P457" s="4">
        <f t="shared" si="38"/>
        <v>2.7338231386208842</v>
      </c>
      <c r="Q457" s="4">
        <f t="shared" si="39"/>
        <v>3.6768174164398086E-3</v>
      </c>
      <c r="R457" s="3" t="s">
        <v>477</v>
      </c>
      <c r="S457" s="3" t="s">
        <v>474</v>
      </c>
    </row>
    <row r="458" spans="1:19" x14ac:dyDescent="0.35">
      <c r="A458" s="9" t="s">
        <v>119</v>
      </c>
      <c r="B458" s="9" t="s">
        <v>168</v>
      </c>
      <c r="C458" s="7" t="s">
        <v>364</v>
      </c>
      <c r="D458" s="7" t="s">
        <v>358</v>
      </c>
      <c r="E458" s="5" t="s">
        <v>398</v>
      </c>
      <c r="F458" t="s">
        <v>422</v>
      </c>
      <c r="G458" s="4">
        <v>0.48280000000000001</v>
      </c>
      <c r="H458" s="4">
        <v>0.49030000000000001</v>
      </c>
      <c r="I458" s="4">
        <v>0.53859999999999997</v>
      </c>
      <c r="J458" s="4">
        <v>8.0299999999999996E-2</v>
      </c>
      <c r="K458" s="4">
        <v>0.10590000000000001</v>
      </c>
      <c r="L458" s="4">
        <v>0.1037</v>
      </c>
      <c r="M458" s="4">
        <f t="shared" si="35"/>
        <v>6.0124533001245331</v>
      </c>
      <c r="N458" s="4">
        <f t="shared" si="36"/>
        <v>4.6298394711992445</v>
      </c>
      <c r="O458" s="4">
        <f t="shared" si="37"/>
        <v>5.1938283510125363</v>
      </c>
      <c r="P458" s="4">
        <f t="shared" si="38"/>
        <v>5.2787070407787713</v>
      </c>
      <c r="Q458" s="4">
        <f t="shared" si="39"/>
        <v>0.69520395853748462</v>
      </c>
      <c r="R458" s="3" t="s">
        <v>477</v>
      </c>
      <c r="S458" s="8" t="s">
        <v>473</v>
      </c>
    </row>
    <row r="459" spans="1:19" x14ac:dyDescent="0.35">
      <c r="A459" s="9" t="s">
        <v>198</v>
      </c>
      <c r="B459" s="9" t="s">
        <v>199</v>
      </c>
      <c r="C459" s="7" t="s">
        <v>366</v>
      </c>
      <c r="D459" s="7" t="s">
        <v>359</v>
      </c>
      <c r="E459" s="5" t="s">
        <v>407</v>
      </c>
      <c r="F459" t="s">
        <v>403</v>
      </c>
      <c r="G459" s="4">
        <v>0.31</v>
      </c>
      <c r="H459" s="4">
        <v>0.29730000000000001</v>
      </c>
      <c r="I459" s="4">
        <v>0.2908</v>
      </c>
      <c r="J459" s="4">
        <v>9.0899999999999995E-2</v>
      </c>
      <c r="K459" s="4">
        <v>8.6899999999999991E-2</v>
      </c>
      <c r="L459" s="4">
        <v>7.9200000000000007E-2</v>
      </c>
      <c r="M459" s="4">
        <f t="shared" si="35"/>
        <v>3.4103410341034106</v>
      </c>
      <c r="N459" s="4">
        <f t="shared" si="36"/>
        <v>3.4211737629459154</v>
      </c>
      <c r="O459" s="4">
        <f t="shared" si="37"/>
        <v>3.6717171717171713</v>
      </c>
      <c r="P459" s="4">
        <f t="shared" si="38"/>
        <v>3.5010773229221659</v>
      </c>
      <c r="Q459" s="4">
        <f t="shared" si="39"/>
        <v>0.14787767073202962</v>
      </c>
      <c r="R459" s="3" t="s">
        <v>477</v>
      </c>
      <c r="S459" s="8" t="s">
        <v>473</v>
      </c>
    </row>
    <row r="460" spans="1:19" x14ac:dyDescent="0.35">
      <c r="A460" s="7" t="s">
        <v>193</v>
      </c>
      <c r="B460" s="6" t="s">
        <v>186</v>
      </c>
      <c r="C460" s="7" t="s">
        <v>367</v>
      </c>
      <c r="D460" s="7" t="s">
        <v>390</v>
      </c>
      <c r="E460" s="5" t="s">
        <v>417</v>
      </c>
      <c r="F460" t="s">
        <v>412</v>
      </c>
      <c r="G460" s="4">
        <v>1.4796</v>
      </c>
      <c r="H460" s="4">
        <v>1.6294999999999999</v>
      </c>
      <c r="I460" s="4">
        <v>1.5491999999999999</v>
      </c>
      <c r="J460" s="4">
        <v>0.1047</v>
      </c>
      <c r="K460" s="4">
        <v>0.15820000000000001</v>
      </c>
      <c r="L460" s="4">
        <v>0.1014</v>
      </c>
      <c r="M460" s="4">
        <f t="shared" si="35"/>
        <v>14.131805157593123</v>
      </c>
      <c r="N460" s="4">
        <f t="shared" si="36"/>
        <v>10.300252844500632</v>
      </c>
      <c r="O460" s="4">
        <f t="shared" si="37"/>
        <v>15.278106508875737</v>
      </c>
      <c r="P460" s="4">
        <f t="shared" si="38"/>
        <v>13.236721503656497</v>
      </c>
      <c r="Q460" s="4">
        <f t="shared" si="39"/>
        <v>2.6068444212575406</v>
      </c>
      <c r="R460" s="3" t="s">
        <v>477</v>
      </c>
      <c r="S460" s="3" t="s">
        <v>473</v>
      </c>
    </row>
    <row r="461" spans="1:19" x14ac:dyDescent="0.35">
      <c r="A461" s="7" t="s">
        <v>193</v>
      </c>
      <c r="B461" s="6" t="s">
        <v>201</v>
      </c>
      <c r="C461" s="7" t="s">
        <v>367</v>
      </c>
      <c r="D461" s="7" t="s">
        <v>392</v>
      </c>
      <c r="E461" s="5" t="s">
        <v>417</v>
      </c>
      <c r="F461" t="s">
        <v>410</v>
      </c>
      <c r="G461" s="4">
        <v>0.48759999999999998</v>
      </c>
      <c r="H461" s="4">
        <v>0.41449999999999998</v>
      </c>
      <c r="I461" s="4">
        <v>0.43230000000000002</v>
      </c>
      <c r="J461" s="4">
        <v>0.1077</v>
      </c>
      <c r="K461" s="4">
        <v>0.11650000000000001</v>
      </c>
      <c r="L461" s="4">
        <v>0.11359999999999999</v>
      </c>
      <c r="M461" s="4">
        <f t="shared" si="35"/>
        <v>4.5273909006499533</v>
      </c>
      <c r="N461" s="4">
        <f t="shared" si="36"/>
        <v>3.5579399141630899</v>
      </c>
      <c r="O461" s="4">
        <f t="shared" si="37"/>
        <v>3.8054577464788735</v>
      </c>
      <c r="P461" s="4">
        <f t="shared" si="38"/>
        <v>3.9635961870973055</v>
      </c>
      <c r="Q461" s="4">
        <f t="shared" si="39"/>
        <v>0.50370093170551744</v>
      </c>
      <c r="R461" s="3" t="s">
        <v>478</v>
      </c>
      <c r="S461" s="3" t="s">
        <v>473</v>
      </c>
    </row>
    <row r="462" spans="1:19" x14ac:dyDescent="0.35">
      <c r="A462" s="7" t="s">
        <v>187</v>
      </c>
      <c r="B462" s="6" t="s">
        <v>186</v>
      </c>
      <c r="C462" s="7" t="s">
        <v>368</v>
      </c>
      <c r="D462" s="7" t="s">
        <v>390</v>
      </c>
      <c r="E462" s="5" t="s">
        <v>430</v>
      </c>
      <c r="F462" t="s">
        <v>412</v>
      </c>
      <c r="G462" s="4">
        <v>1.2743</v>
      </c>
      <c r="H462" s="4">
        <v>1.2967</v>
      </c>
      <c r="I462" s="4">
        <v>1.2902</v>
      </c>
      <c r="J462" s="4">
        <v>8.9199999999999988E-2</v>
      </c>
      <c r="K462" s="4">
        <v>8.2799999999999999E-2</v>
      </c>
      <c r="L462" s="4">
        <v>7.4999999999999997E-2</v>
      </c>
      <c r="M462" s="4">
        <f t="shared" si="35"/>
        <v>14.285874439461885</v>
      </c>
      <c r="N462" s="4">
        <f t="shared" si="36"/>
        <v>15.660628019323671</v>
      </c>
      <c r="O462" s="4">
        <f t="shared" si="37"/>
        <v>17.202666666666669</v>
      </c>
      <c r="P462" s="4">
        <f t="shared" si="38"/>
        <v>15.716389708484074</v>
      </c>
      <c r="Q462" s="4">
        <f t="shared" si="39"/>
        <v>1.4591954114011176</v>
      </c>
      <c r="R462" s="3" t="s">
        <v>477</v>
      </c>
      <c r="S462" s="3" t="s">
        <v>473</v>
      </c>
    </row>
    <row r="463" spans="1:19" x14ac:dyDescent="0.35">
      <c r="A463" s="7" t="s">
        <v>187</v>
      </c>
      <c r="B463" s="6" t="s">
        <v>201</v>
      </c>
      <c r="C463" s="7" t="s">
        <v>368</v>
      </c>
      <c r="D463" s="7" t="s">
        <v>392</v>
      </c>
      <c r="E463" s="5" t="s">
        <v>430</v>
      </c>
      <c r="F463" t="s">
        <v>410</v>
      </c>
      <c r="G463" s="4">
        <v>0.78620000000000001</v>
      </c>
      <c r="H463" s="4">
        <v>0.74319999999999997</v>
      </c>
      <c r="I463" s="4">
        <v>0.75790000000000002</v>
      </c>
      <c r="J463" s="4">
        <v>8.7300000000000003E-2</v>
      </c>
      <c r="K463" s="4">
        <v>9.3199999999999991E-2</v>
      </c>
      <c r="L463" s="4">
        <v>9.6199999999999994E-2</v>
      </c>
      <c r="M463" s="4">
        <f t="shared" si="35"/>
        <v>9.0057273768613975</v>
      </c>
      <c r="N463" s="4">
        <f t="shared" si="36"/>
        <v>7.9742489270386274</v>
      </c>
      <c r="O463" s="4">
        <f t="shared" si="37"/>
        <v>7.878378378378379</v>
      </c>
      <c r="P463" s="4">
        <f t="shared" si="38"/>
        <v>8.2861182274261349</v>
      </c>
      <c r="Q463" s="4">
        <f t="shared" si="39"/>
        <v>0.6250406278701498</v>
      </c>
      <c r="R463" s="3" t="s">
        <v>477</v>
      </c>
      <c r="S463" s="3" t="s">
        <v>473</v>
      </c>
    </row>
    <row r="464" spans="1:19" x14ac:dyDescent="0.35">
      <c r="A464" s="7" t="s">
        <v>107</v>
      </c>
      <c r="B464" s="6" t="s">
        <v>126</v>
      </c>
      <c r="C464" s="7" t="s">
        <v>371</v>
      </c>
      <c r="D464" s="7" t="s">
        <v>126</v>
      </c>
      <c r="E464" s="5" t="s">
        <v>450</v>
      </c>
      <c r="F464" t="s">
        <v>126</v>
      </c>
      <c r="G464" s="4">
        <v>0.20300000000000001</v>
      </c>
      <c r="H464" s="4">
        <v>0.20330000000000001</v>
      </c>
      <c r="I464" s="4">
        <v>0.2046</v>
      </c>
      <c r="J464" s="4">
        <v>4.65E-2</v>
      </c>
      <c r="K464" s="4">
        <v>5.4800000000000001E-2</v>
      </c>
      <c r="L464" s="4">
        <v>4.6199999999999991E-2</v>
      </c>
      <c r="M464" s="4">
        <f t="shared" si="35"/>
        <v>4.3655913978494629</v>
      </c>
      <c r="N464" s="4">
        <f t="shared" si="36"/>
        <v>3.7098540145985401</v>
      </c>
      <c r="O464" s="4">
        <f t="shared" si="37"/>
        <v>4.4285714285714297</v>
      </c>
      <c r="P464" s="4">
        <f t="shared" si="38"/>
        <v>4.1680056136731443</v>
      </c>
      <c r="Q464" s="4">
        <f t="shared" si="39"/>
        <v>0.39801857603433227</v>
      </c>
      <c r="R464" s="3" t="s">
        <v>478</v>
      </c>
      <c r="S464" s="3" t="s">
        <v>474</v>
      </c>
    </row>
    <row r="465" spans="1:19" x14ac:dyDescent="0.35">
      <c r="A465" s="7" t="s">
        <v>107</v>
      </c>
      <c r="B465" s="6" t="s">
        <v>25</v>
      </c>
      <c r="C465" s="7" t="s">
        <v>371</v>
      </c>
      <c r="D465" s="7" t="s">
        <v>25</v>
      </c>
      <c r="E465" s="5" t="s">
        <v>450</v>
      </c>
      <c r="F465" t="s">
        <v>25</v>
      </c>
      <c r="G465" s="4">
        <v>1.3645</v>
      </c>
      <c r="H465" s="4">
        <v>1.3873</v>
      </c>
      <c r="I465" s="4">
        <v>1.3597999999999999</v>
      </c>
      <c r="J465" s="4">
        <v>0.21960000000000002</v>
      </c>
      <c r="K465" s="4">
        <v>0.23139999999999999</v>
      </c>
      <c r="L465" s="4">
        <v>0.22120000000000001</v>
      </c>
      <c r="M465" s="4">
        <f t="shared" si="35"/>
        <v>6.2135701275045534</v>
      </c>
      <c r="N465" s="4">
        <f t="shared" si="36"/>
        <v>5.9952463267070009</v>
      </c>
      <c r="O465" s="4">
        <f t="shared" si="37"/>
        <v>6.1473779385171783</v>
      </c>
      <c r="P465" s="4">
        <f t="shared" si="38"/>
        <v>6.1187314642429103</v>
      </c>
      <c r="Q465" s="4">
        <f t="shared" si="39"/>
        <v>0.11194545933146216</v>
      </c>
      <c r="R465" s="3" t="s">
        <v>477</v>
      </c>
      <c r="S465" s="3" t="s">
        <v>474</v>
      </c>
    </row>
    <row r="466" spans="1:19" x14ac:dyDescent="0.35">
      <c r="A466" s="7" t="s">
        <v>205</v>
      </c>
      <c r="B466" s="6" t="s">
        <v>204</v>
      </c>
      <c r="C466" s="7" t="s">
        <v>372</v>
      </c>
      <c r="D466" s="7" t="s">
        <v>363</v>
      </c>
      <c r="E466" s="5" t="s">
        <v>409</v>
      </c>
      <c r="F466" t="s">
        <v>420</v>
      </c>
      <c r="G466" s="4">
        <v>1.1536</v>
      </c>
      <c r="H466" s="4">
        <v>1.0832999999999999</v>
      </c>
      <c r="I466" s="4">
        <v>1.1188</v>
      </c>
      <c r="J466" s="4">
        <v>0.15089999999999998</v>
      </c>
      <c r="K466" s="4">
        <v>0.13550000000000001</v>
      </c>
      <c r="L466" s="4">
        <v>0.12919999999999998</v>
      </c>
      <c r="M466" s="4">
        <f t="shared" si="35"/>
        <v>7.6447978793903255</v>
      </c>
      <c r="N466" s="4">
        <f t="shared" si="36"/>
        <v>7.9948339483394824</v>
      </c>
      <c r="O466" s="4">
        <f t="shared" si="37"/>
        <v>8.6594427244582057</v>
      </c>
      <c r="P466" s="4">
        <f t="shared" si="38"/>
        <v>8.0996915173960051</v>
      </c>
      <c r="Q466" s="4">
        <f t="shared" si="39"/>
        <v>0.51538565438614814</v>
      </c>
      <c r="R466" s="3" t="s">
        <v>478</v>
      </c>
      <c r="S466" s="3" t="s">
        <v>473</v>
      </c>
    </row>
    <row r="467" spans="1:19" x14ac:dyDescent="0.35">
      <c r="A467" s="5" t="s">
        <v>240</v>
      </c>
      <c r="B467" s="5" t="s">
        <v>110</v>
      </c>
      <c r="C467" s="7" t="s">
        <v>374</v>
      </c>
      <c r="D467" s="7" t="s">
        <v>277</v>
      </c>
      <c r="E467" s="5" t="s">
        <v>421</v>
      </c>
      <c r="F467" t="s">
        <v>277</v>
      </c>
      <c r="G467" s="4">
        <v>0.185</v>
      </c>
      <c r="H467" s="4">
        <v>0.1903</v>
      </c>
      <c r="I467" s="4">
        <v>0.17779999999999999</v>
      </c>
      <c r="J467" s="4">
        <v>9.1999999999999985E-2</v>
      </c>
      <c r="K467" s="4">
        <v>8.8099999999999998E-2</v>
      </c>
      <c r="L467" s="4">
        <v>8.1099999999999992E-2</v>
      </c>
      <c r="M467" s="4">
        <f t="shared" si="35"/>
        <v>2.0108695652173916</v>
      </c>
      <c r="N467" s="4">
        <f t="shared" si="36"/>
        <v>2.1600454029511917</v>
      </c>
      <c r="O467" s="4">
        <f t="shared" si="37"/>
        <v>2.1923551171393343</v>
      </c>
      <c r="P467" s="4">
        <f t="shared" si="38"/>
        <v>2.1210900284359724</v>
      </c>
      <c r="Q467" s="4">
        <f t="shared" si="39"/>
        <v>9.6811116571490816E-2</v>
      </c>
      <c r="R467" s="3" t="s">
        <v>478</v>
      </c>
      <c r="S467" s="3" t="s">
        <v>474</v>
      </c>
    </row>
    <row r="468" spans="1:19" x14ac:dyDescent="0.35">
      <c r="A468" s="5" t="s">
        <v>225</v>
      </c>
      <c r="B468" s="5" t="s">
        <v>17</v>
      </c>
      <c r="C468" s="7" t="s">
        <v>376</v>
      </c>
      <c r="D468" s="7" t="s">
        <v>17</v>
      </c>
      <c r="E468" s="5" t="s">
        <v>399</v>
      </c>
      <c r="F468" t="s">
        <v>456</v>
      </c>
      <c r="G468" s="4">
        <v>0.25879999999999997</v>
      </c>
      <c r="H468" s="4">
        <v>0.24679999999999999</v>
      </c>
      <c r="I468" s="4">
        <v>0.25019999999999998</v>
      </c>
      <c r="J468" s="4">
        <v>0.12569999999999998</v>
      </c>
      <c r="K468" s="4">
        <v>0.12680000000000002</v>
      </c>
      <c r="L468" s="4">
        <v>0.11550000000000001</v>
      </c>
      <c r="M468" s="4">
        <f t="shared" si="35"/>
        <v>2.0588703261734289</v>
      </c>
      <c r="N468" s="4">
        <f t="shared" si="36"/>
        <v>1.9463722397476337</v>
      </c>
      <c r="O468" s="4">
        <f t="shared" si="37"/>
        <v>2.1662337662337658</v>
      </c>
      <c r="P468" s="4">
        <f t="shared" si="38"/>
        <v>2.0571587773849429</v>
      </c>
      <c r="Q468" s="4">
        <f t="shared" si="39"/>
        <v>0.10994075566706174</v>
      </c>
      <c r="R468" s="3" t="s">
        <v>478</v>
      </c>
      <c r="S468" s="3" t="s">
        <v>474</v>
      </c>
    </row>
    <row r="469" spans="1:19" x14ac:dyDescent="0.35">
      <c r="A469" s="5" t="s">
        <v>225</v>
      </c>
      <c r="B469" s="5" t="s">
        <v>0</v>
      </c>
      <c r="C469" s="7" t="s">
        <v>376</v>
      </c>
      <c r="D469" s="7" t="s">
        <v>307</v>
      </c>
      <c r="E469" s="5" t="s">
        <v>399</v>
      </c>
      <c r="F469" t="s">
        <v>307</v>
      </c>
      <c r="G469" s="4">
        <v>0.23629999999999998</v>
      </c>
      <c r="H469" s="4">
        <v>0.25109999999999999</v>
      </c>
      <c r="I469" s="4">
        <v>0.23119999999999999</v>
      </c>
      <c r="J469" s="4">
        <v>0.10409999999999998</v>
      </c>
      <c r="K469" s="4">
        <v>0.1188</v>
      </c>
      <c r="L469" s="4">
        <v>9.0999999999999984E-2</v>
      </c>
      <c r="M469" s="4">
        <f t="shared" si="35"/>
        <v>2.2699327569644576</v>
      </c>
      <c r="N469" s="4">
        <f t="shared" si="36"/>
        <v>2.1136363636363633</v>
      </c>
      <c r="O469" s="4">
        <f t="shared" si="37"/>
        <v>2.540659340659341</v>
      </c>
      <c r="P469" s="4">
        <f t="shared" si="38"/>
        <v>2.3080761537533871</v>
      </c>
      <c r="Q469" s="4">
        <f t="shared" si="39"/>
        <v>0.21605171780233529</v>
      </c>
      <c r="R469" s="3" t="s">
        <v>478</v>
      </c>
      <c r="S469" s="3" t="s">
        <v>474</v>
      </c>
    </row>
    <row r="470" spans="1:19" x14ac:dyDescent="0.35">
      <c r="A470" s="5" t="s">
        <v>226</v>
      </c>
      <c r="B470" s="5" t="s">
        <v>119</v>
      </c>
      <c r="C470" s="7" t="s">
        <v>226</v>
      </c>
      <c r="D470" s="7" t="s">
        <v>364</v>
      </c>
      <c r="E470" s="5" t="s">
        <v>226</v>
      </c>
      <c r="F470" t="s">
        <v>398</v>
      </c>
      <c r="G470" s="4">
        <v>0.86890000000000001</v>
      </c>
      <c r="H470" s="4">
        <v>0.83560000000000001</v>
      </c>
      <c r="I470" s="4">
        <v>0.78749999999999998</v>
      </c>
      <c r="J470" s="4">
        <v>0.40110000000000001</v>
      </c>
      <c r="K470" s="4">
        <v>0.35420000000000001</v>
      </c>
      <c r="L470" s="4">
        <v>0.32869999999999999</v>
      </c>
      <c r="M470" s="4">
        <f t="shared" si="35"/>
        <v>2.1662926950885066</v>
      </c>
      <c r="N470" s="4">
        <f t="shared" si="36"/>
        <v>2.3591191417278372</v>
      </c>
      <c r="O470" s="4">
        <f t="shared" si="37"/>
        <v>2.3958016428354121</v>
      </c>
      <c r="P470" s="4">
        <f t="shared" si="38"/>
        <v>2.3070711598839186</v>
      </c>
      <c r="Q470" s="4">
        <f t="shared" si="39"/>
        <v>0.12328963291571438</v>
      </c>
      <c r="R470" s="3" t="s">
        <v>478</v>
      </c>
      <c r="S470" s="3" t="s">
        <v>474</v>
      </c>
    </row>
    <row r="471" spans="1:19" x14ac:dyDescent="0.35">
      <c r="A471" s="7" t="s">
        <v>127</v>
      </c>
      <c r="B471" s="6" t="s">
        <v>18</v>
      </c>
      <c r="C471" s="7" t="s">
        <v>377</v>
      </c>
      <c r="D471" s="7" t="s">
        <v>18</v>
      </c>
      <c r="E471" s="5" t="s">
        <v>377</v>
      </c>
      <c r="F471" t="s">
        <v>18</v>
      </c>
      <c r="G471" s="4">
        <v>0.192</v>
      </c>
      <c r="H471" s="4">
        <v>0.21940000000000001</v>
      </c>
      <c r="I471" s="4">
        <v>0.20080000000000001</v>
      </c>
      <c r="J471" s="4">
        <v>7.6599999999999988E-2</v>
      </c>
      <c r="K471" s="4">
        <v>7.6599999999999988E-2</v>
      </c>
      <c r="L471" s="4">
        <v>7.6599999999999988E-2</v>
      </c>
      <c r="M471" s="4">
        <f t="shared" si="35"/>
        <v>2.5065274151436037</v>
      </c>
      <c r="N471" s="4">
        <f t="shared" si="36"/>
        <v>2.8642297650130555</v>
      </c>
      <c r="O471" s="4">
        <f t="shared" si="37"/>
        <v>2.6214099216710189</v>
      </c>
      <c r="P471" s="4">
        <f t="shared" si="38"/>
        <v>2.6640557006092256</v>
      </c>
      <c r="Q471" s="4">
        <f t="shared" si="39"/>
        <v>0.18262458657438968</v>
      </c>
      <c r="R471" s="3" t="s">
        <v>478</v>
      </c>
      <c r="S471" s="3" t="s">
        <v>474</v>
      </c>
    </row>
    <row r="472" spans="1:19" x14ac:dyDescent="0.35">
      <c r="A472" s="7" t="s">
        <v>127</v>
      </c>
      <c r="B472" s="6" t="s">
        <v>140</v>
      </c>
      <c r="C472" s="7" t="s">
        <v>377</v>
      </c>
      <c r="D472" s="7" t="s">
        <v>256</v>
      </c>
      <c r="E472" s="5" t="s">
        <v>377</v>
      </c>
      <c r="F472" t="s">
        <v>256</v>
      </c>
      <c r="G472" s="4">
        <v>0.39890000000000003</v>
      </c>
      <c r="H472" s="4">
        <v>0.39769999999999994</v>
      </c>
      <c r="I472" s="4">
        <v>0.55759999999999998</v>
      </c>
      <c r="J472" s="4">
        <v>0.13279999999999997</v>
      </c>
      <c r="K472" s="4">
        <v>0.14679999999999999</v>
      </c>
      <c r="L472" s="4">
        <v>0.2172</v>
      </c>
      <c r="M472" s="4">
        <f t="shared" si="35"/>
        <v>3.0037650602409647</v>
      </c>
      <c r="N472" s="4">
        <f t="shared" si="36"/>
        <v>2.7091280653950953</v>
      </c>
      <c r="O472" s="4">
        <f t="shared" si="37"/>
        <v>2.5672191528545119</v>
      </c>
      <c r="P472" s="4">
        <f t="shared" si="38"/>
        <v>2.7600374261635241</v>
      </c>
      <c r="Q472" s="4">
        <f t="shared" si="39"/>
        <v>0.22268117247390468</v>
      </c>
      <c r="R472" s="3" t="s">
        <v>478</v>
      </c>
      <c r="S472" s="3" t="s">
        <v>474</v>
      </c>
    </row>
    <row r="473" spans="1:19" x14ac:dyDescent="0.35">
      <c r="A473" s="7" t="s">
        <v>127</v>
      </c>
      <c r="B473" s="6" t="s">
        <v>138</v>
      </c>
      <c r="C473" s="7" t="s">
        <v>377</v>
      </c>
      <c r="D473" s="7" t="s">
        <v>257</v>
      </c>
      <c r="E473" s="5" t="s">
        <v>377</v>
      </c>
      <c r="F473" t="s">
        <v>257</v>
      </c>
      <c r="G473" s="4">
        <v>0.1885</v>
      </c>
      <c r="H473" s="4">
        <v>0.18390000000000001</v>
      </c>
      <c r="I473" s="4">
        <v>0.183</v>
      </c>
      <c r="J473" s="4">
        <v>6.9199999999999998E-2</v>
      </c>
      <c r="K473" s="4">
        <v>6.4799999999999996E-2</v>
      </c>
      <c r="L473" s="4">
        <v>5.9799999999999992E-2</v>
      </c>
      <c r="M473" s="4">
        <f t="shared" si="35"/>
        <v>2.7239884393063587</v>
      </c>
      <c r="N473" s="4">
        <f t="shared" si="36"/>
        <v>2.8379629629629632</v>
      </c>
      <c r="O473" s="4">
        <f t="shared" si="37"/>
        <v>3.0602006688963215</v>
      </c>
      <c r="P473" s="4">
        <f t="shared" si="38"/>
        <v>2.8740506903885481</v>
      </c>
      <c r="Q473" s="4">
        <f t="shared" si="39"/>
        <v>0.17098657515875604</v>
      </c>
      <c r="R473" s="3" t="s">
        <v>478</v>
      </c>
      <c r="S473" s="3" t="s">
        <v>474</v>
      </c>
    </row>
    <row r="474" spans="1:19" x14ac:dyDescent="0.35">
      <c r="A474" s="7" t="s">
        <v>127</v>
      </c>
      <c r="B474" s="6" t="s">
        <v>86</v>
      </c>
      <c r="C474" s="7" t="s">
        <v>377</v>
      </c>
      <c r="D474" s="7" t="s">
        <v>284</v>
      </c>
      <c r="E474" s="5" t="s">
        <v>377</v>
      </c>
      <c r="F474" t="s">
        <v>470</v>
      </c>
      <c r="G474" s="4">
        <v>0.30420000000000003</v>
      </c>
      <c r="H474" s="4">
        <v>0.30170000000000002</v>
      </c>
      <c r="I474" s="4">
        <v>0.28610000000000002</v>
      </c>
      <c r="J474" s="4">
        <v>9.0300000000000005E-2</v>
      </c>
      <c r="K474" s="4">
        <v>8.4099999999999994E-2</v>
      </c>
      <c r="L474" s="4">
        <v>8.5500000000000007E-2</v>
      </c>
      <c r="M474" s="4">
        <f t="shared" si="35"/>
        <v>3.3687707641196014</v>
      </c>
      <c r="N474" s="4">
        <f t="shared" si="36"/>
        <v>3.5873959571938174</v>
      </c>
      <c r="O474" s="4">
        <f t="shared" si="37"/>
        <v>3.3461988304093566</v>
      </c>
      <c r="P474" s="4">
        <f t="shared" si="38"/>
        <v>3.4341218505742588</v>
      </c>
      <c r="Q474" s="4">
        <f t="shared" si="39"/>
        <v>0.13321819270607474</v>
      </c>
      <c r="R474" s="3" t="s">
        <v>478</v>
      </c>
      <c r="S474" s="3" t="s">
        <v>474</v>
      </c>
    </row>
    <row r="475" spans="1:19" x14ac:dyDescent="0.35">
      <c r="A475" s="7" t="s">
        <v>127</v>
      </c>
      <c r="B475" s="6" t="s">
        <v>9</v>
      </c>
      <c r="C475" s="7" t="s">
        <v>377</v>
      </c>
      <c r="D475" s="7" t="s">
        <v>293</v>
      </c>
      <c r="E475" s="5" t="s">
        <v>377</v>
      </c>
      <c r="F475" t="s">
        <v>439</v>
      </c>
      <c r="G475" s="4">
        <v>0.33350000000000002</v>
      </c>
      <c r="H475" s="4">
        <v>0.34429999999999999</v>
      </c>
      <c r="I475" s="4">
        <v>0.36880000000000002</v>
      </c>
      <c r="J475" s="4">
        <v>0.1042</v>
      </c>
      <c r="K475" s="4">
        <v>0.1103</v>
      </c>
      <c r="L475" s="4">
        <v>0.126</v>
      </c>
      <c r="M475" s="4">
        <f t="shared" si="35"/>
        <v>3.2005758157389637</v>
      </c>
      <c r="N475" s="4">
        <f t="shared" si="36"/>
        <v>3.1214868540344516</v>
      </c>
      <c r="O475" s="4">
        <f t="shared" si="37"/>
        <v>2.9269841269841272</v>
      </c>
      <c r="P475" s="4">
        <f t="shared" si="38"/>
        <v>3.083015598919181</v>
      </c>
      <c r="Q475" s="4">
        <f t="shared" si="39"/>
        <v>0.14079464173589493</v>
      </c>
      <c r="R475" s="3" t="s">
        <v>478</v>
      </c>
      <c r="S475" s="3" t="s">
        <v>474</v>
      </c>
    </row>
    <row r="476" spans="1:19" x14ac:dyDescent="0.35">
      <c r="A476" s="7" t="s">
        <v>127</v>
      </c>
      <c r="B476" s="6" t="s">
        <v>69</v>
      </c>
      <c r="C476" s="7" t="s">
        <v>377</v>
      </c>
      <c r="D476" s="7" t="s">
        <v>69</v>
      </c>
      <c r="E476" s="5" t="s">
        <v>377</v>
      </c>
      <c r="F476" t="s">
        <v>69</v>
      </c>
      <c r="G476" s="4">
        <v>0.66300000000000003</v>
      </c>
      <c r="H476" s="4">
        <v>0.70489999999999997</v>
      </c>
      <c r="I476" s="4">
        <v>0.7077</v>
      </c>
      <c r="J476" s="4">
        <v>0.2389</v>
      </c>
      <c r="K476" s="4">
        <v>0.19209999999999999</v>
      </c>
      <c r="L476" s="4">
        <v>0.20490000000000003</v>
      </c>
      <c r="M476" s="4">
        <f t="shared" si="35"/>
        <v>2.7752197572205946</v>
      </c>
      <c r="N476" s="4">
        <f t="shared" si="36"/>
        <v>3.6694429984383135</v>
      </c>
      <c r="O476" s="4">
        <f t="shared" si="37"/>
        <v>3.4538799414348458</v>
      </c>
      <c r="P476" s="4">
        <f t="shared" si="38"/>
        <v>3.2995142323645847</v>
      </c>
      <c r="Q476" s="4">
        <f t="shared" si="39"/>
        <v>0.46666945516720537</v>
      </c>
      <c r="R476" s="3" t="s">
        <v>478</v>
      </c>
      <c r="S476" s="3" t="s">
        <v>474</v>
      </c>
    </row>
    <row r="477" spans="1:19" x14ac:dyDescent="0.35">
      <c r="A477" s="7" t="s">
        <v>127</v>
      </c>
      <c r="B477" s="6" t="s">
        <v>8</v>
      </c>
      <c r="C477" s="7" t="s">
        <v>377</v>
      </c>
      <c r="D477" s="7" t="s">
        <v>336</v>
      </c>
      <c r="E477" s="5" t="s">
        <v>377</v>
      </c>
      <c r="F477" t="s">
        <v>336</v>
      </c>
      <c r="G477" s="4">
        <v>0.32430000000000003</v>
      </c>
      <c r="H477" s="4">
        <v>0.3196</v>
      </c>
      <c r="I477" s="4">
        <v>0.32069999999999999</v>
      </c>
      <c r="J477" s="4">
        <v>9.5699999999999993E-2</v>
      </c>
      <c r="K477" s="4">
        <v>9.2100000000000001E-2</v>
      </c>
      <c r="L477" s="4">
        <v>9.9999999999999992E-2</v>
      </c>
      <c r="M477" s="4">
        <f t="shared" si="35"/>
        <v>3.3887147335423204</v>
      </c>
      <c r="N477" s="4">
        <f t="shared" si="36"/>
        <v>3.4701411509229096</v>
      </c>
      <c r="O477" s="4">
        <f t="shared" si="37"/>
        <v>3.2070000000000003</v>
      </c>
      <c r="P477" s="4">
        <f t="shared" si="38"/>
        <v>3.3552852948217438</v>
      </c>
      <c r="Q477" s="4">
        <f t="shared" si="39"/>
        <v>0.13471808288844506</v>
      </c>
      <c r="R477" s="3" t="s">
        <v>478</v>
      </c>
      <c r="S477" s="3" t="s">
        <v>474</v>
      </c>
    </row>
    <row r="478" spans="1:19" x14ac:dyDescent="0.35">
      <c r="A478" s="7" t="s">
        <v>127</v>
      </c>
      <c r="B478" s="6" t="s">
        <v>101</v>
      </c>
      <c r="C478" s="7" t="s">
        <v>377</v>
      </c>
      <c r="D478" s="7" t="s">
        <v>375</v>
      </c>
      <c r="E478" s="5" t="s">
        <v>377</v>
      </c>
      <c r="F478" t="s">
        <v>451</v>
      </c>
      <c r="G478" s="4">
        <v>0.36520000000000002</v>
      </c>
      <c r="H478" s="4">
        <v>0.3639</v>
      </c>
      <c r="I478" s="4">
        <v>0.37140000000000001</v>
      </c>
      <c r="J478" s="4">
        <v>8.7000000000000008E-2</v>
      </c>
      <c r="K478" s="4">
        <v>0.10029999999999999</v>
      </c>
      <c r="L478" s="4">
        <v>8.270000000000001E-2</v>
      </c>
      <c r="M478" s="4">
        <f t="shared" si="35"/>
        <v>4.1977011494252876</v>
      </c>
      <c r="N478" s="4">
        <f t="shared" si="36"/>
        <v>3.628115653040878</v>
      </c>
      <c r="O478" s="4">
        <f t="shared" si="37"/>
        <v>4.4909310761789598</v>
      </c>
      <c r="P478" s="4">
        <f t="shared" si="38"/>
        <v>4.1055826262150417</v>
      </c>
      <c r="Q478" s="4">
        <f t="shared" si="39"/>
        <v>0.43872198524813433</v>
      </c>
      <c r="R478" s="3" t="s">
        <v>478</v>
      </c>
      <c r="S478" s="3" t="s">
        <v>474</v>
      </c>
    </row>
    <row r="479" spans="1:19" x14ac:dyDescent="0.35">
      <c r="A479" s="7" t="s">
        <v>127</v>
      </c>
      <c r="B479" s="6" t="s">
        <v>127</v>
      </c>
      <c r="C479" s="7" t="s">
        <v>377</v>
      </c>
      <c r="D479" s="7" t="s">
        <v>377</v>
      </c>
      <c r="E479" s="5" t="s">
        <v>377</v>
      </c>
      <c r="F479" t="s">
        <v>377</v>
      </c>
      <c r="G479" s="4">
        <v>0.17849999999999999</v>
      </c>
      <c r="H479" s="4">
        <v>0.15409999999999999</v>
      </c>
      <c r="I479" s="4">
        <v>0.18290000000000001</v>
      </c>
      <c r="J479" s="4">
        <v>6.2799999999999995E-2</v>
      </c>
      <c r="K479" s="4">
        <v>4.229999999999999E-2</v>
      </c>
      <c r="L479" s="4">
        <v>6.7400000000000002E-2</v>
      </c>
      <c r="M479" s="4">
        <f t="shared" si="35"/>
        <v>2.8423566878980893</v>
      </c>
      <c r="N479" s="4">
        <f t="shared" si="36"/>
        <v>3.6430260047281329</v>
      </c>
      <c r="O479" s="4">
        <f t="shared" si="37"/>
        <v>2.7136498516320473</v>
      </c>
      <c r="P479" s="4">
        <f t="shared" si="38"/>
        <v>3.066344181419423</v>
      </c>
      <c r="Q479" s="4">
        <f t="shared" si="39"/>
        <v>0.5035502024886892</v>
      </c>
      <c r="R479" s="3" t="s">
        <v>478</v>
      </c>
      <c r="S479" s="3" t="s">
        <v>473</v>
      </c>
    </row>
    <row r="480" spans="1:19" x14ac:dyDescent="0.35">
      <c r="A480" s="7" t="s">
        <v>127</v>
      </c>
      <c r="B480" s="6" t="s">
        <v>105</v>
      </c>
      <c r="C480" s="7" t="s">
        <v>377</v>
      </c>
      <c r="D480" s="7" t="s">
        <v>378</v>
      </c>
      <c r="E480" s="5" t="s">
        <v>377</v>
      </c>
      <c r="F480" t="s">
        <v>378</v>
      </c>
      <c r="G480" s="4">
        <v>0.27529999999999999</v>
      </c>
      <c r="H480" s="4">
        <v>0.28610000000000002</v>
      </c>
      <c r="I480" s="4">
        <v>0.28920000000000001</v>
      </c>
      <c r="J480" s="4">
        <v>7.1899999999999992E-2</v>
      </c>
      <c r="K480" s="4">
        <v>7.5599999999999987E-2</v>
      </c>
      <c r="L480" s="4">
        <v>7.6999999999999999E-2</v>
      </c>
      <c r="M480" s="4">
        <f t="shared" si="35"/>
        <v>3.8289290681502091</v>
      </c>
      <c r="N480" s="4">
        <f t="shared" si="36"/>
        <v>3.7843915343915353</v>
      </c>
      <c r="O480" s="4">
        <f t="shared" si="37"/>
        <v>3.755844155844156</v>
      </c>
      <c r="P480" s="4">
        <f t="shared" si="38"/>
        <v>3.7897215861286333</v>
      </c>
      <c r="Q480" s="4">
        <f t="shared" si="39"/>
        <v>3.6832841192826468E-2</v>
      </c>
      <c r="R480" s="3" t="s">
        <v>478</v>
      </c>
      <c r="S480" s="3" t="s">
        <v>474</v>
      </c>
    </row>
    <row r="481" spans="1:19" x14ac:dyDescent="0.35">
      <c r="A481" s="7" t="s">
        <v>105</v>
      </c>
      <c r="B481" s="6" t="s">
        <v>104</v>
      </c>
      <c r="C481" s="7" t="s">
        <v>378</v>
      </c>
      <c r="D481" s="7" t="s">
        <v>253</v>
      </c>
      <c r="E481" s="5" t="s">
        <v>378</v>
      </c>
      <c r="F481" t="s">
        <v>471</v>
      </c>
      <c r="G481" s="4">
        <v>0.50349999999999995</v>
      </c>
      <c r="H481" s="4">
        <v>0.52790000000000004</v>
      </c>
      <c r="I481" s="4">
        <v>0.48620000000000002</v>
      </c>
      <c r="J481" s="4">
        <v>8.2799999999999999E-2</v>
      </c>
      <c r="K481" s="4">
        <v>7.6700000000000004E-2</v>
      </c>
      <c r="L481" s="4">
        <v>8.0700000000000008E-2</v>
      </c>
      <c r="M481" s="4">
        <f t="shared" si="35"/>
        <v>6.0809178743961345</v>
      </c>
      <c r="N481" s="4">
        <f t="shared" si="36"/>
        <v>6.8826597131681879</v>
      </c>
      <c r="O481" s="4">
        <f t="shared" si="37"/>
        <v>6.0247831474597273</v>
      </c>
      <c r="P481" s="4">
        <f t="shared" si="38"/>
        <v>6.3294535783413508</v>
      </c>
      <c r="Q481" s="4">
        <f t="shared" si="39"/>
        <v>0.47991202068670202</v>
      </c>
      <c r="R481" s="3" t="s">
        <v>478</v>
      </c>
      <c r="S481" s="3" t="s">
        <v>474</v>
      </c>
    </row>
    <row r="482" spans="1:19" x14ac:dyDescent="0.35">
      <c r="A482" s="7" t="s">
        <v>134</v>
      </c>
      <c r="B482" s="6" t="s">
        <v>110</v>
      </c>
      <c r="C482" s="7" t="s">
        <v>134</v>
      </c>
      <c r="D482" s="7" t="s">
        <v>277</v>
      </c>
      <c r="E482" s="5" t="s">
        <v>134</v>
      </c>
      <c r="F482" t="s">
        <v>277</v>
      </c>
      <c r="G482" s="4">
        <v>0.24869999999999998</v>
      </c>
      <c r="H482" s="4">
        <v>0.2369</v>
      </c>
      <c r="I482" s="4">
        <v>0.25519999999999998</v>
      </c>
      <c r="J482" s="4">
        <v>0.10429999999999999</v>
      </c>
      <c r="K482" s="4">
        <v>9.8799999999999985E-2</v>
      </c>
      <c r="L482" s="4">
        <v>0.13350000000000001</v>
      </c>
      <c r="M482" s="4">
        <f t="shared" si="35"/>
        <v>2.3844678811121764</v>
      </c>
      <c r="N482" s="4">
        <f t="shared" si="36"/>
        <v>2.3977732793522271</v>
      </c>
      <c r="O482" s="4">
        <f t="shared" si="37"/>
        <v>1.9116104868913855</v>
      </c>
      <c r="P482" s="4">
        <f t="shared" si="38"/>
        <v>2.2312838824519297</v>
      </c>
      <c r="Q482" s="4">
        <f t="shared" si="39"/>
        <v>0.27692520339883819</v>
      </c>
      <c r="R482" s="3" t="s">
        <v>477</v>
      </c>
      <c r="S482" s="3" t="s">
        <v>474</v>
      </c>
    </row>
    <row r="483" spans="1:19" x14ac:dyDescent="0.35">
      <c r="A483" s="5" t="s">
        <v>134</v>
      </c>
      <c r="B483" s="5" t="s">
        <v>114</v>
      </c>
      <c r="C483" s="7" t="s">
        <v>134</v>
      </c>
      <c r="D483" s="7" t="s">
        <v>309</v>
      </c>
      <c r="E483" s="5" t="s">
        <v>134</v>
      </c>
      <c r="F483" t="s">
        <v>309</v>
      </c>
      <c r="G483" s="4">
        <v>0.24</v>
      </c>
      <c r="H483" s="4">
        <v>0.2374</v>
      </c>
      <c r="I483" s="4">
        <v>0.24229999999999999</v>
      </c>
      <c r="J483" s="4">
        <v>0.11</v>
      </c>
      <c r="K483" s="4">
        <v>0.10260000000000001</v>
      </c>
      <c r="L483" s="4">
        <v>0.1042</v>
      </c>
      <c r="M483" s="4">
        <f t="shared" si="35"/>
        <v>2.1818181818181817</v>
      </c>
      <c r="N483" s="4">
        <f t="shared" si="36"/>
        <v>2.3138401559454187</v>
      </c>
      <c r="O483" s="4">
        <f t="shared" si="37"/>
        <v>2.3253358925143952</v>
      </c>
      <c r="P483" s="4">
        <f t="shared" si="38"/>
        <v>2.2736647434259987</v>
      </c>
      <c r="Q483" s="4">
        <f t="shared" si="39"/>
        <v>7.9748862996281644E-2</v>
      </c>
      <c r="R483" s="3" t="s">
        <v>478</v>
      </c>
      <c r="S483" s="3" t="s">
        <v>474</v>
      </c>
    </row>
    <row r="484" spans="1:19" x14ac:dyDescent="0.35">
      <c r="A484" s="5" t="s">
        <v>134</v>
      </c>
      <c r="B484" s="5" t="s">
        <v>20</v>
      </c>
      <c r="C484" s="7" t="s">
        <v>134</v>
      </c>
      <c r="D484" s="7" t="s">
        <v>19</v>
      </c>
      <c r="E484" s="5" t="s">
        <v>134</v>
      </c>
      <c r="F484" t="s">
        <v>20</v>
      </c>
      <c r="G484" s="4">
        <v>0.20829999999999999</v>
      </c>
      <c r="H484" s="4">
        <v>0.23649999999999999</v>
      </c>
      <c r="I484" s="4">
        <v>0.2747</v>
      </c>
      <c r="J484" s="4">
        <v>8.6399999999999991E-2</v>
      </c>
      <c r="K484" s="4">
        <v>9.9999999999999992E-2</v>
      </c>
      <c r="L484" s="4">
        <v>0.12480000000000001</v>
      </c>
      <c r="M484" s="4">
        <f t="shared" si="35"/>
        <v>2.4108796296296298</v>
      </c>
      <c r="N484" s="4">
        <f t="shared" si="36"/>
        <v>2.3650000000000002</v>
      </c>
      <c r="O484" s="4">
        <f t="shared" si="37"/>
        <v>2.2011217948717947</v>
      </c>
      <c r="P484" s="4">
        <f t="shared" si="38"/>
        <v>2.325667141500475</v>
      </c>
      <c r="Q484" s="4">
        <f t="shared" si="39"/>
        <v>0.11027190317066977</v>
      </c>
      <c r="R484" s="3" t="s">
        <v>478</v>
      </c>
      <c r="S484" s="3" t="s">
        <v>474</v>
      </c>
    </row>
    <row r="485" spans="1:19" x14ac:dyDescent="0.35">
      <c r="A485" s="7" t="s">
        <v>44</v>
      </c>
      <c r="B485" s="6" t="s">
        <v>51</v>
      </c>
      <c r="C485" s="7" t="s">
        <v>380</v>
      </c>
      <c r="D485" s="7" t="s">
        <v>388</v>
      </c>
      <c r="E485" s="5" t="s">
        <v>380</v>
      </c>
      <c r="F485" t="s">
        <v>447</v>
      </c>
      <c r="G485" s="4">
        <v>1.8056000000000001</v>
      </c>
      <c r="H485" s="4">
        <v>1.8038000000000001</v>
      </c>
      <c r="I485" s="4">
        <v>1.7374000000000001</v>
      </c>
      <c r="J485" s="4">
        <v>0.17270000000000002</v>
      </c>
      <c r="K485" s="4">
        <v>0.16649999999999998</v>
      </c>
      <c r="L485" s="4">
        <v>0.19950000000000001</v>
      </c>
      <c r="M485" s="4">
        <f t="shared" si="35"/>
        <v>10.455124493341053</v>
      </c>
      <c r="N485" s="4">
        <f t="shared" si="36"/>
        <v>10.833633633633635</v>
      </c>
      <c r="O485" s="4">
        <f t="shared" si="37"/>
        <v>8.7087719298245609</v>
      </c>
      <c r="P485" s="4">
        <f t="shared" si="38"/>
        <v>9.9991766855997497</v>
      </c>
      <c r="Q485" s="4">
        <f t="shared" si="39"/>
        <v>1.1334353169090312</v>
      </c>
      <c r="R485" s="3" t="s">
        <v>478</v>
      </c>
      <c r="S485" s="3" t="s">
        <v>474</v>
      </c>
    </row>
    <row r="486" spans="1:19" x14ac:dyDescent="0.35">
      <c r="A486" s="9" t="s">
        <v>44</v>
      </c>
      <c r="B486" s="9" t="s">
        <v>9</v>
      </c>
      <c r="C486" s="7" t="s">
        <v>380</v>
      </c>
      <c r="D486" s="7" t="s">
        <v>293</v>
      </c>
      <c r="E486" s="5" t="s">
        <v>380</v>
      </c>
      <c r="F486" t="s">
        <v>439</v>
      </c>
      <c r="G486" s="4">
        <v>0.74519999999999997</v>
      </c>
      <c r="H486" s="4">
        <v>0.72609999999999997</v>
      </c>
      <c r="I486" s="4">
        <v>0.75600000000000001</v>
      </c>
      <c r="J486" s="4">
        <v>6.9599999999999995E-2</v>
      </c>
      <c r="K486" s="4">
        <v>6.3199999999999992E-2</v>
      </c>
      <c r="L486" s="4">
        <v>7.4799999999999991E-2</v>
      </c>
      <c r="M486" s="4">
        <f t="shared" si="35"/>
        <v>10.706896551724139</v>
      </c>
      <c r="N486" s="4">
        <f t="shared" si="36"/>
        <v>11.488924050632912</v>
      </c>
      <c r="O486" s="4">
        <f t="shared" si="37"/>
        <v>10.106951871657754</v>
      </c>
      <c r="P486" s="4">
        <f t="shared" si="38"/>
        <v>10.767590824671602</v>
      </c>
      <c r="Q486" s="4">
        <f t="shared" si="39"/>
        <v>0.69298241099020841</v>
      </c>
      <c r="R486" s="3" t="s">
        <v>477</v>
      </c>
      <c r="S486" s="3" t="s">
        <v>474</v>
      </c>
    </row>
    <row r="487" spans="1:19" x14ac:dyDescent="0.35">
      <c r="A487" s="7" t="s">
        <v>44</v>
      </c>
      <c r="B487" s="6" t="s">
        <v>92</v>
      </c>
      <c r="C487" s="7" t="s">
        <v>380</v>
      </c>
      <c r="D487" s="7" t="s">
        <v>472</v>
      </c>
      <c r="E487" s="5" t="s">
        <v>380</v>
      </c>
      <c r="F487" t="s">
        <v>424</v>
      </c>
      <c r="G487" s="4">
        <v>2.4963000000000002</v>
      </c>
      <c r="H487" s="4">
        <v>2.6261999999999999</v>
      </c>
      <c r="I487" s="4">
        <v>2.2873999999999999</v>
      </c>
      <c r="J487" s="4">
        <v>0.45670000000000005</v>
      </c>
      <c r="K487" s="4">
        <v>0.20990000000000003</v>
      </c>
      <c r="L487" s="4">
        <v>0.29020000000000001</v>
      </c>
      <c r="M487" s="4">
        <f t="shared" si="35"/>
        <v>5.465951390409459</v>
      </c>
      <c r="N487" s="4">
        <f t="shared" si="36"/>
        <v>12.511672224868983</v>
      </c>
      <c r="O487" s="4">
        <f t="shared" si="37"/>
        <v>7.8821502412129556</v>
      </c>
      <c r="P487" s="4">
        <f t="shared" si="38"/>
        <v>8.6199246188304652</v>
      </c>
      <c r="Q487" s="4">
        <f t="shared" si="39"/>
        <v>3.58033221831242</v>
      </c>
      <c r="R487" s="3" t="s">
        <v>478</v>
      </c>
      <c r="S487" s="3" t="s">
        <v>474</v>
      </c>
    </row>
    <row r="488" spans="1:19" x14ac:dyDescent="0.35">
      <c r="A488" s="7" t="s">
        <v>44</v>
      </c>
      <c r="B488" s="6" t="s">
        <v>166</v>
      </c>
      <c r="C488" s="7" t="s">
        <v>380</v>
      </c>
      <c r="D488" s="7" t="s">
        <v>298</v>
      </c>
      <c r="E488" s="5" t="s">
        <v>380</v>
      </c>
      <c r="F488" t="s">
        <v>298</v>
      </c>
      <c r="G488" s="4">
        <v>0.6381</v>
      </c>
      <c r="H488" s="4">
        <v>0.70530000000000004</v>
      </c>
      <c r="I488" s="4">
        <v>0.69530000000000003</v>
      </c>
      <c r="J488" s="4">
        <v>0.3251</v>
      </c>
      <c r="K488" s="4">
        <v>0.29360000000000003</v>
      </c>
      <c r="L488" s="4">
        <v>0.38269999999999998</v>
      </c>
      <c r="M488" s="4">
        <f t="shared" si="35"/>
        <v>1.9627806828668102</v>
      </c>
      <c r="N488" s="4">
        <f t="shared" si="36"/>
        <v>2.4022479564032695</v>
      </c>
      <c r="O488" s="4">
        <f t="shared" si="37"/>
        <v>1.8168278024562321</v>
      </c>
      <c r="P488" s="4">
        <f t="shared" si="38"/>
        <v>2.0606188139087704</v>
      </c>
      <c r="Q488" s="4">
        <f t="shared" si="39"/>
        <v>0.30472678595125485</v>
      </c>
      <c r="R488" s="3" t="s">
        <v>478</v>
      </c>
      <c r="S488" s="3" t="s">
        <v>474</v>
      </c>
    </row>
    <row r="489" spans="1:19" x14ac:dyDescent="0.35">
      <c r="A489" s="7" t="s">
        <v>44</v>
      </c>
      <c r="B489" s="6" t="s">
        <v>24</v>
      </c>
      <c r="C489" s="7" t="s">
        <v>380</v>
      </c>
      <c r="D489" s="7" t="s">
        <v>24</v>
      </c>
      <c r="E489" s="5" t="s">
        <v>380</v>
      </c>
      <c r="F489" t="s">
        <v>24</v>
      </c>
      <c r="G489" s="4">
        <v>0.54690000000000005</v>
      </c>
      <c r="H489" s="4">
        <v>0.52259999999999995</v>
      </c>
      <c r="I489" s="4">
        <v>0.56269999999999998</v>
      </c>
      <c r="J489" s="4">
        <v>0.20340000000000003</v>
      </c>
      <c r="K489" s="4">
        <v>0.22900000000000004</v>
      </c>
      <c r="L489" s="4">
        <v>0.19340000000000002</v>
      </c>
      <c r="M489" s="4">
        <f t="shared" si="35"/>
        <v>2.6887905604719764</v>
      </c>
      <c r="N489" s="4">
        <f t="shared" si="36"/>
        <v>2.2820960698689952</v>
      </c>
      <c r="O489" s="4">
        <f t="shared" si="37"/>
        <v>2.9095139607032054</v>
      </c>
      <c r="P489" s="4">
        <f t="shared" si="38"/>
        <v>2.6268001970147257</v>
      </c>
      <c r="Q489" s="4">
        <f t="shared" si="39"/>
        <v>0.31826939266269982</v>
      </c>
      <c r="R489" s="3" t="s">
        <v>478</v>
      </c>
      <c r="S489" s="3" t="s">
        <v>474</v>
      </c>
    </row>
    <row r="490" spans="1:19" x14ac:dyDescent="0.35">
      <c r="A490" s="7" t="s">
        <v>44</v>
      </c>
      <c r="B490" s="6" t="s">
        <v>75</v>
      </c>
      <c r="C490" s="7" t="s">
        <v>380</v>
      </c>
      <c r="D490" s="7" t="s">
        <v>75</v>
      </c>
      <c r="E490" s="5" t="s">
        <v>380</v>
      </c>
      <c r="F490" t="s">
        <v>75</v>
      </c>
      <c r="G490" s="4">
        <v>1.9488000000000001</v>
      </c>
      <c r="H490" s="4">
        <v>2.0777999999999999</v>
      </c>
      <c r="I490" s="4">
        <v>1.8127</v>
      </c>
      <c r="J490" s="4">
        <v>0.33910000000000001</v>
      </c>
      <c r="K490" s="4">
        <v>0.32330000000000003</v>
      </c>
      <c r="L490" s="4">
        <v>0.33850000000000002</v>
      </c>
      <c r="M490" s="4">
        <f t="shared" si="35"/>
        <v>5.7469772928339724</v>
      </c>
      <c r="N490" s="4">
        <f t="shared" si="36"/>
        <v>6.4268481286730577</v>
      </c>
      <c r="O490" s="4">
        <f t="shared" si="37"/>
        <v>5.3550960118168387</v>
      </c>
      <c r="P490" s="4">
        <f t="shared" si="38"/>
        <v>5.8429738111079557</v>
      </c>
      <c r="Q490" s="4">
        <f t="shared" si="39"/>
        <v>0.5422865005114843</v>
      </c>
      <c r="R490" s="3" t="s">
        <v>478</v>
      </c>
      <c r="S490" s="3" t="s">
        <v>474</v>
      </c>
    </row>
    <row r="491" spans="1:19" x14ac:dyDescent="0.35">
      <c r="A491" s="7" t="s">
        <v>44</v>
      </c>
      <c r="B491" s="6" t="s">
        <v>73</v>
      </c>
      <c r="C491" s="7" t="s">
        <v>380</v>
      </c>
      <c r="D491" s="7" t="s">
        <v>73</v>
      </c>
      <c r="E491" s="5" t="s">
        <v>380</v>
      </c>
      <c r="F491" t="s">
        <v>73</v>
      </c>
      <c r="G491" s="4">
        <v>0.77900000000000003</v>
      </c>
      <c r="H491" s="4">
        <v>0.74990000000000001</v>
      </c>
      <c r="I491" s="4">
        <v>0.98629999999999995</v>
      </c>
      <c r="J491" s="4">
        <v>7.7900000000000011E-2</v>
      </c>
      <c r="K491" s="4">
        <v>7.9700000000000007E-2</v>
      </c>
      <c r="L491" s="4">
        <v>8.2000000000000003E-2</v>
      </c>
      <c r="M491" s="4">
        <f t="shared" si="35"/>
        <v>9.9999999999999982</v>
      </c>
      <c r="N491" s="4">
        <f t="shared" si="36"/>
        <v>9.4090338770388957</v>
      </c>
      <c r="O491" s="4">
        <f t="shared" si="37"/>
        <v>12.028048780487804</v>
      </c>
      <c r="P491" s="4">
        <f t="shared" si="38"/>
        <v>10.479027552508899</v>
      </c>
      <c r="Q491" s="4">
        <f t="shared" si="39"/>
        <v>1.3736485406278045</v>
      </c>
      <c r="R491" s="3" t="s">
        <v>478</v>
      </c>
      <c r="S491" s="3" t="s">
        <v>474</v>
      </c>
    </row>
    <row r="492" spans="1:19" x14ac:dyDescent="0.35">
      <c r="A492" s="7" t="s">
        <v>44</v>
      </c>
      <c r="B492" s="6" t="s">
        <v>68</v>
      </c>
      <c r="C492" s="7" t="s">
        <v>380</v>
      </c>
      <c r="D492" s="7" t="s">
        <v>68</v>
      </c>
      <c r="E492" s="5" t="s">
        <v>380</v>
      </c>
      <c r="F492" t="s">
        <v>68</v>
      </c>
      <c r="G492" s="4">
        <v>1.1834</v>
      </c>
      <c r="H492" s="4">
        <v>1.073</v>
      </c>
      <c r="I492" s="4">
        <v>1.1145</v>
      </c>
      <c r="J492" s="4">
        <v>0.25359999999999999</v>
      </c>
      <c r="K492" s="4">
        <v>0.27129999999999999</v>
      </c>
      <c r="L492" s="4">
        <v>0.3296</v>
      </c>
      <c r="M492" s="4">
        <f t="shared" si="35"/>
        <v>4.6664037854889591</v>
      </c>
      <c r="N492" s="4">
        <f t="shared" si="36"/>
        <v>3.9550313306302987</v>
      </c>
      <c r="O492" s="4">
        <f t="shared" si="37"/>
        <v>3.381371359223301</v>
      </c>
      <c r="P492" s="4">
        <f t="shared" si="38"/>
        <v>4.0009354917808535</v>
      </c>
      <c r="Q492" s="4">
        <f t="shared" si="39"/>
        <v>0.64374488591891199</v>
      </c>
      <c r="R492" s="3" t="s">
        <v>478</v>
      </c>
      <c r="S492" s="3" t="s">
        <v>474</v>
      </c>
    </row>
    <row r="493" spans="1:19" x14ac:dyDescent="0.35">
      <c r="A493" s="7" t="s">
        <v>44</v>
      </c>
      <c r="B493" s="6" t="s">
        <v>57</v>
      </c>
      <c r="C493" s="7" t="s">
        <v>380</v>
      </c>
      <c r="D493" s="7" t="s">
        <v>57</v>
      </c>
      <c r="E493" s="5" t="s">
        <v>380</v>
      </c>
      <c r="F493" t="s">
        <v>57</v>
      </c>
      <c r="G493" s="4">
        <v>1.0321</v>
      </c>
      <c r="H493" s="4">
        <v>1.0454000000000001</v>
      </c>
      <c r="I493" s="4">
        <v>1.0041</v>
      </c>
      <c r="J493" s="4">
        <v>7.9500000000000001E-2</v>
      </c>
      <c r="K493" s="4">
        <v>6.8900000000000003E-2</v>
      </c>
      <c r="L493" s="4">
        <v>8.2500000000000004E-2</v>
      </c>
      <c r="M493" s="4">
        <f t="shared" si="35"/>
        <v>12.982389937106918</v>
      </c>
      <c r="N493" s="4">
        <f t="shared" si="36"/>
        <v>15.172714078374456</v>
      </c>
      <c r="O493" s="4">
        <f t="shared" si="37"/>
        <v>12.17090909090909</v>
      </c>
      <c r="P493" s="4">
        <f t="shared" si="38"/>
        <v>13.442004368796821</v>
      </c>
      <c r="Q493" s="4">
        <f t="shared" si="39"/>
        <v>1.5527853570459156</v>
      </c>
      <c r="R493" s="3" t="s">
        <v>478</v>
      </c>
      <c r="S493" s="3" t="s">
        <v>474</v>
      </c>
    </row>
    <row r="494" spans="1:19" x14ac:dyDescent="0.35">
      <c r="A494" s="10" t="s">
        <v>145</v>
      </c>
      <c r="B494" s="10" t="s">
        <v>77</v>
      </c>
      <c r="C494" s="7" t="s">
        <v>381</v>
      </c>
      <c r="D494" s="7" t="s">
        <v>261</v>
      </c>
      <c r="E494" s="5" t="s">
        <v>467</v>
      </c>
      <c r="F494" t="s">
        <v>261</v>
      </c>
      <c r="G494" s="4">
        <v>0.2581</v>
      </c>
      <c r="H494" s="4">
        <v>0.23029999999999998</v>
      </c>
      <c r="I494" s="4">
        <v>0.1888</v>
      </c>
      <c r="J494" s="4">
        <v>0.14339999999999997</v>
      </c>
      <c r="K494" s="4">
        <v>0.10079999999999999</v>
      </c>
      <c r="L494" s="4">
        <v>8.8800000000000004E-2</v>
      </c>
      <c r="M494" s="4">
        <f t="shared" si="35"/>
        <v>1.7998605299860533</v>
      </c>
      <c r="N494" s="4">
        <f t="shared" si="36"/>
        <v>2.2847222222222223</v>
      </c>
      <c r="O494" s="4">
        <f t="shared" si="37"/>
        <v>2.1261261261261262</v>
      </c>
      <c r="P494" s="4">
        <f t="shared" si="38"/>
        <v>2.0702362927781337</v>
      </c>
      <c r="Q494" s="4">
        <f t="shared" si="39"/>
        <v>0.24721543287845146</v>
      </c>
      <c r="R494" s="3" t="s">
        <v>477</v>
      </c>
      <c r="S494" s="10" t="s">
        <v>474</v>
      </c>
    </row>
    <row r="495" spans="1:19" x14ac:dyDescent="0.35">
      <c r="A495" s="5" t="s">
        <v>242</v>
      </c>
      <c r="B495" s="5" t="s">
        <v>92</v>
      </c>
      <c r="C495" s="7" t="s">
        <v>382</v>
      </c>
      <c r="D495" s="7" t="s">
        <v>472</v>
      </c>
      <c r="E495" s="5" t="s">
        <v>414</v>
      </c>
      <c r="F495" t="s">
        <v>424</v>
      </c>
      <c r="G495" s="4">
        <v>0.94930000000000003</v>
      </c>
      <c r="H495" s="4">
        <v>0.93610000000000004</v>
      </c>
      <c r="I495" s="4">
        <v>0.94290000000000007</v>
      </c>
      <c r="J495" s="4">
        <v>0.39440000000000003</v>
      </c>
      <c r="K495" s="4">
        <v>0.48769999999999997</v>
      </c>
      <c r="L495" s="4">
        <v>0.4985</v>
      </c>
      <c r="M495" s="4">
        <f t="shared" si="35"/>
        <v>2.4069472616632859</v>
      </c>
      <c r="N495" s="4">
        <f t="shared" si="36"/>
        <v>1.9194176748000822</v>
      </c>
      <c r="O495" s="4">
        <f t="shared" si="37"/>
        <v>1.8914744232698095</v>
      </c>
      <c r="P495" s="4">
        <f t="shared" si="38"/>
        <v>2.0726131199110593</v>
      </c>
      <c r="Q495" s="4">
        <f t="shared" si="39"/>
        <v>0.2898787592812197</v>
      </c>
      <c r="R495" s="3" t="s">
        <v>478</v>
      </c>
      <c r="S495" s="3" t="s">
        <v>474</v>
      </c>
    </row>
    <row r="496" spans="1:19" x14ac:dyDescent="0.35">
      <c r="A496" s="5" t="s">
        <v>234</v>
      </c>
      <c r="B496" s="5" t="s">
        <v>175</v>
      </c>
      <c r="C496" s="7" t="s">
        <v>234</v>
      </c>
      <c r="D496" s="7" t="s">
        <v>175</v>
      </c>
      <c r="E496" s="5" t="s">
        <v>234</v>
      </c>
      <c r="F496" t="s">
        <v>175</v>
      </c>
      <c r="G496" s="4">
        <v>0.15939999999999999</v>
      </c>
      <c r="H496" s="4">
        <v>0.15820000000000001</v>
      </c>
      <c r="I496" s="4">
        <v>0.1585</v>
      </c>
      <c r="J496" s="4">
        <v>7.1199999999999999E-2</v>
      </c>
      <c r="K496" s="4">
        <v>7.6799999999999993E-2</v>
      </c>
      <c r="L496" s="4">
        <v>7.1800000000000003E-2</v>
      </c>
      <c r="M496" s="4">
        <f t="shared" si="35"/>
        <v>2.23876404494382</v>
      </c>
      <c r="N496" s="4">
        <f t="shared" si="36"/>
        <v>2.0598958333333335</v>
      </c>
      <c r="O496" s="4">
        <f t="shared" si="37"/>
        <v>2.2075208913649025</v>
      </c>
      <c r="P496" s="4">
        <f t="shared" si="38"/>
        <v>2.1687269232140185</v>
      </c>
      <c r="Q496" s="4">
        <f t="shared" si="39"/>
        <v>9.55363190354971E-2</v>
      </c>
      <c r="R496" s="3" t="s">
        <v>478</v>
      </c>
      <c r="S496" s="3" t="s">
        <v>474</v>
      </c>
    </row>
  </sheetData>
  <sortState ref="A2:S496">
    <sortCondition ref="A2:A496"/>
  </sortState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Wojtowicz et al._DataS4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 Wojtowicz</dc:creator>
  <cp:lastModifiedBy>Woj Wojtowicz</cp:lastModifiedBy>
  <dcterms:created xsi:type="dcterms:W3CDTF">2020-02-08T08:08:04Z</dcterms:created>
  <dcterms:modified xsi:type="dcterms:W3CDTF">2020-07-16T22:14:11Z</dcterms:modified>
</cp:coreProperties>
</file>